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0" yWindow="15" windowWidth="12540" windowHeight="11580" firstSheet="1" activeTab="1"/>
  </bookViews>
  <sheets>
    <sheet name="高校教师14人空白" sheetId="1" state="hidden" r:id="rId1"/>
    <sheet name="正高" sheetId="2" r:id="rId2"/>
    <sheet name="副高" sheetId="3" r:id="rId3"/>
    <sheet name="复议人员0人" sheetId="4" state="hidden" r:id="rId4"/>
    <sheet name="机关15人" sheetId="5" state="hidden" r:id="rId5"/>
    <sheet name="实验技术7人" sheetId="6" state="hidden" r:id="rId6"/>
    <sheet name="实验技术0人" sheetId="7" state="hidden" r:id="rId7"/>
    <sheet name="表决票9.29" sheetId="8" state="hidden" r:id="rId8"/>
    <sheet name="表决票" sheetId="9" state="hidden" r:id="rId9"/>
    <sheet name="封面  (2)" sheetId="10" state="hidden" r:id="rId10"/>
    <sheet name="人员结构情况" sheetId="11" state="hidden" r:id="rId11"/>
    <sheet name="导师情况" sheetId="12" state="hidden" r:id="rId12"/>
    <sheet name="学校情况" sheetId="13" state="hidden" r:id="rId13"/>
    <sheet name="特评" sheetId="14" state="hidden" r:id="rId14"/>
    <sheet name="期刊" sheetId="15" state="hidden" r:id="rId15"/>
    <sheet name="学部介绍表" sheetId="16" state="hidden" r:id="rId16"/>
    <sheet name="不上会人员" sheetId="17" state="hidden" r:id="rId17"/>
  </sheets>
  <definedNames>
    <definedName name="_xlnm.Print_Area" localSheetId="11">'导师情况'!$A$1:$L$3</definedName>
    <definedName name="_xlnm.Print_Area" localSheetId="9">'封面  (2)'!$A$1:$M$18</definedName>
    <definedName name="_xlnm.Print_Area" localSheetId="3">'复议人员0人'!$A$1:$R$7</definedName>
    <definedName name="_xlnm.Print_Area" localSheetId="2">'副高'!$A$1:$X$7</definedName>
    <definedName name="_xlnm.Print_Area" localSheetId="4">'机关15人'!$A$1:$N$36</definedName>
    <definedName name="_xlnm.Print_Area" localSheetId="14">'期刊'!$A$1:$C$7</definedName>
    <definedName name="_xlnm.Print_Area" localSheetId="5">'实验技术7人'!$A$1:$T$15</definedName>
    <definedName name="_xlnm.Print_Area" localSheetId="15">'学部介绍表'!$A$1:$J$11</definedName>
    <definedName name="_xlnm.Print_Area" localSheetId="1">'正高'!$A$1:$W$7</definedName>
    <definedName name="_xlnm.Print_Titles" localSheetId="11">'导师情况'!$1:$1</definedName>
    <definedName name="_xlnm.Print_Titles" localSheetId="3">'复议人员0人'!$1:$1</definedName>
    <definedName name="_xlnm.Print_Titles" localSheetId="2">'副高'!$1:$1</definedName>
    <definedName name="_xlnm.Print_Titles" localSheetId="0">'高校教师14人空白'!$1:$1</definedName>
    <definedName name="_xlnm.Print_Titles" localSheetId="4">'机关15人'!$2:$2</definedName>
    <definedName name="_xlnm.Print_Titles" localSheetId="10">'人员结构情况'!$1:$1</definedName>
    <definedName name="_xlnm.Print_Titles" localSheetId="6">'实验技术0人'!$1:$1</definedName>
    <definedName name="_xlnm.Print_Titles" localSheetId="5">'实验技术7人'!$1:$1</definedName>
    <definedName name="_xlnm.Print_Titles" localSheetId="15">'学部介绍表'!$1:$2</definedName>
    <definedName name="_xlnm.Print_Titles" localSheetId="1">'正高'!$1:$1</definedName>
  </definedNames>
  <calcPr fullCalcOnLoad="1"/>
</workbook>
</file>

<file path=xl/comments1.xml><?xml version="1.0" encoding="utf-8"?>
<comments xmlns="http://schemas.openxmlformats.org/spreadsheetml/2006/main">
  <authors>
    <author>微软用户</author>
  </authors>
  <commentList>
    <comment ref="B16" authorId="0">
      <text>
        <r>
          <rPr>
            <b/>
            <sz val="9"/>
            <rFont val="宋体"/>
            <family val="0"/>
          </rPr>
          <t>微软用户</t>
        </r>
        <r>
          <rPr>
            <b/>
            <sz val="9"/>
            <rFont val="Tahoma"/>
            <family val="2"/>
          </rPr>
          <t>:</t>
        </r>
        <r>
          <rPr>
            <sz val="9"/>
            <rFont val="Tahoma"/>
            <family val="2"/>
          </rPr>
          <t xml:space="preserve">
</t>
        </r>
        <r>
          <rPr>
            <sz val="9"/>
            <rFont val="宋体"/>
            <family val="0"/>
          </rPr>
          <t>纸件未到，材料未审</t>
        </r>
      </text>
    </comment>
    <comment ref="B18" authorId="0">
      <text>
        <r>
          <rPr>
            <b/>
            <sz val="9"/>
            <rFont val="宋体"/>
            <family val="0"/>
          </rPr>
          <t>微软用户</t>
        </r>
        <r>
          <rPr>
            <b/>
            <sz val="9"/>
            <rFont val="Tahoma"/>
            <family val="2"/>
          </rPr>
          <t>:</t>
        </r>
        <r>
          <rPr>
            <sz val="9"/>
            <rFont val="Tahoma"/>
            <family val="2"/>
          </rPr>
          <t xml:space="preserve">
</t>
        </r>
        <r>
          <rPr>
            <sz val="9"/>
            <rFont val="宋体"/>
            <family val="0"/>
          </rPr>
          <t>附件取回修改</t>
        </r>
      </text>
    </comment>
    <comment ref="B20" authorId="0">
      <text>
        <r>
          <rPr>
            <b/>
            <sz val="9"/>
            <rFont val="宋体"/>
            <family val="0"/>
          </rPr>
          <t>微软用户</t>
        </r>
        <r>
          <rPr>
            <b/>
            <sz val="9"/>
            <rFont val="Tahoma"/>
            <family val="2"/>
          </rPr>
          <t>:</t>
        </r>
        <r>
          <rPr>
            <sz val="9"/>
            <rFont val="Tahoma"/>
            <family val="2"/>
          </rPr>
          <t xml:space="preserve">
</t>
        </r>
        <r>
          <rPr>
            <sz val="9"/>
            <rFont val="宋体"/>
            <family val="0"/>
          </rPr>
          <t>附件取回修改</t>
        </r>
      </text>
    </comment>
    <comment ref="B22" authorId="0">
      <text>
        <r>
          <rPr>
            <b/>
            <sz val="9"/>
            <rFont val="宋体"/>
            <family val="0"/>
          </rPr>
          <t>微软用户</t>
        </r>
        <r>
          <rPr>
            <b/>
            <sz val="9"/>
            <rFont val="Tahoma"/>
            <family val="2"/>
          </rPr>
          <t>:</t>
        </r>
        <r>
          <rPr>
            <sz val="9"/>
            <rFont val="Tahoma"/>
            <family val="2"/>
          </rPr>
          <t xml:space="preserve">
</t>
        </r>
        <r>
          <rPr>
            <sz val="9"/>
            <rFont val="宋体"/>
            <family val="0"/>
          </rPr>
          <t>附件取回修改</t>
        </r>
      </text>
    </comment>
    <comment ref="B24" authorId="0">
      <text>
        <r>
          <rPr>
            <b/>
            <sz val="9"/>
            <rFont val="宋体"/>
            <family val="0"/>
          </rPr>
          <t>微软用户</t>
        </r>
        <r>
          <rPr>
            <b/>
            <sz val="9"/>
            <rFont val="Tahoma"/>
            <family val="2"/>
          </rPr>
          <t>:</t>
        </r>
        <r>
          <rPr>
            <sz val="9"/>
            <rFont val="Tahoma"/>
            <family val="2"/>
          </rPr>
          <t xml:space="preserve">
</t>
        </r>
        <r>
          <rPr>
            <sz val="9"/>
            <rFont val="宋体"/>
            <family val="0"/>
          </rPr>
          <t>附件取回修改</t>
        </r>
      </text>
    </comment>
  </commentList>
</comments>
</file>

<file path=xl/sharedStrings.xml><?xml version="1.0" encoding="utf-8"?>
<sst xmlns="http://schemas.openxmlformats.org/spreadsheetml/2006/main" count="1612" uniqueCount="1045">
  <si>
    <t>人事处意见</t>
  </si>
  <si>
    <t>中共党员</t>
  </si>
  <si>
    <t>中国</t>
  </si>
  <si>
    <t>讲师</t>
  </si>
  <si>
    <t>高校教师</t>
  </si>
  <si>
    <t>已婚</t>
  </si>
  <si>
    <t>姓名</t>
  </si>
  <si>
    <t>年龄</t>
  </si>
  <si>
    <t>出生地</t>
  </si>
  <si>
    <t>编号</t>
  </si>
  <si>
    <t>性别</t>
  </si>
  <si>
    <t>出生年月</t>
  </si>
  <si>
    <t>政治面貌</t>
  </si>
  <si>
    <t>学位</t>
  </si>
  <si>
    <t>职称</t>
  </si>
  <si>
    <t>申请岗位</t>
  </si>
  <si>
    <t>接收部门及结构情况</t>
  </si>
  <si>
    <t>院系
排序</t>
  </si>
  <si>
    <t>流动</t>
  </si>
  <si>
    <t>编制</t>
  </si>
  <si>
    <t>婚否</t>
  </si>
  <si>
    <t>博士
导师</t>
  </si>
  <si>
    <t>备注</t>
  </si>
  <si>
    <t>国籍</t>
  </si>
  <si>
    <t>3</t>
  </si>
  <si>
    <t>4</t>
  </si>
  <si>
    <t>5</t>
  </si>
  <si>
    <t>6</t>
  </si>
  <si>
    <t>7</t>
  </si>
  <si>
    <t>8</t>
  </si>
  <si>
    <t>9</t>
  </si>
  <si>
    <t>10</t>
  </si>
  <si>
    <t>11</t>
  </si>
  <si>
    <t>12</t>
  </si>
  <si>
    <t>2</t>
  </si>
  <si>
    <t>13</t>
  </si>
  <si>
    <t>14</t>
  </si>
  <si>
    <t>群众</t>
  </si>
  <si>
    <t>未婚</t>
  </si>
  <si>
    <t>女</t>
  </si>
  <si>
    <t>最高
学历
导师</t>
  </si>
  <si>
    <t>博士在读</t>
  </si>
  <si>
    <t>分配</t>
  </si>
  <si>
    <t>序号</t>
  </si>
  <si>
    <t>姓名</t>
  </si>
  <si>
    <t>中国</t>
  </si>
  <si>
    <t>博士</t>
  </si>
  <si>
    <t>吉林洮南</t>
  </si>
  <si>
    <t>男</t>
  </si>
  <si>
    <t>71.03</t>
  </si>
  <si>
    <t>39</t>
  </si>
  <si>
    <t>群众</t>
  </si>
  <si>
    <t>副教授</t>
  </si>
  <si>
    <r>
      <t>运筹与控制研究所
正高级</t>
    </r>
    <r>
      <rPr>
        <sz val="10"/>
        <rFont val="宋体"/>
        <family val="0"/>
      </rPr>
      <t>4人，</t>
    </r>
    <r>
      <rPr>
        <sz val="10"/>
        <rFont val="宋体"/>
        <family val="0"/>
      </rPr>
      <t>副高级</t>
    </r>
    <r>
      <rPr>
        <sz val="10"/>
        <rFont val="宋体"/>
        <family val="0"/>
      </rPr>
      <t>4</t>
    </r>
    <r>
      <rPr>
        <sz val="10"/>
        <rFont val="宋体"/>
        <family val="0"/>
      </rPr>
      <t>人，中级及以下</t>
    </r>
    <r>
      <rPr>
        <sz val="10"/>
        <rFont val="宋体"/>
        <family val="0"/>
      </rPr>
      <t>6</t>
    </r>
    <r>
      <rPr>
        <sz val="10"/>
        <rFont val="宋体"/>
        <family val="0"/>
      </rPr>
      <t>人</t>
    </r>
  </si>
  <si>
    <t>回国</t>
  </si>
  <si>
    <t>高校教师</t>
  </si>
  <si>
    <t>已婚</t>
  </si>
  <si>
    <t>peter Goldsmith
张嗣瀛院士</t>
  </si>
  <si>
    <r>
      <t xml:space="preserve">王 </t>
    </r>
    <r>
      <rPr>
        <sz val="10"/>
        <rFont val="宋体"/>
        <family val="0"/>
      </rPr>
      <t xml:space="preserve"> </t>
    </r>
    <r>
      <rPr>
        <sz val="10"/>
        <rFont val="宋体"/>
        <family val="0"/>
      </rPr>
      <t>征</t>
    </r>
  </si>
  <si>
    <t>81.11</t>
  </si>
  <si>
    <t>田志龙</t>
  </si>
  <si>
    <t xml:space="preserve">
沈阳</t>
  </si>
  <si>
    <r>
      <t>89.09-93.07 东北师范大学</t>
    </r>
    <r>
      <rPr>
        <sz val="10"/>
        <color indexed="10"/>
        <rFont val="宋体"/>
        <family val="0"/>
      </rPr>
      <t xml:space="preserve"> </t>
    </r>
    <r>
      <rPr>
        <sz val="10"/>
        <rFont val="宋体"/>
        <family val="0"/>
      </rPr>
      <t>数学系 学士
93.09-96.07 东北师范大学</t>
    </r>
    <r>
      <rPr>
        <sz val="10"/>
        <color indexed="10"/>
        <rFont val="宋体"/>
        <family val="0"/>
      </rPr>
      <t xml:space="preserve"> </t>
    </r>
    <r>
      <rPr>
        <sz val="10"/>
        <rFont val="宋体"/>
        <family val="0"/>
      </rPr>
      <t>数学系 硕士      
96.09-00.03 东北大学</t>
    </r>
    <r>
      <rPr>
        <sz val="10"/>
        <color indexed="10"/>
        <rFont val="宋体"/>
        <family val="0"/>
      </rPr>
      <t xml:space="preserve"> </t>
    </r>
    <r>
      <rPr>
        <sz val="10"/>
        <rFont val="宋体"/>
        <family val="0"/>
      </rPr>
      <t xml:space="preserve">信息学院 自控系 博士                          00.06-00.12 时代集团                                01.02-01.08 Oita University 日本 电子系 研究助理                          01.10-03.08 中科院沈阳自动化研究所 一室 研究助理                         03.09-08.06 University of Calgary 加拿大 
            机械系 博士
08.01-08.11 Dalhousie University 加拿大 
            电子系 博士后                         08.12-11.06 Stevens Institute of Technology 美国 
            电子系 博士后                                                                 </t>
    </r>
  </si>
  <si>
    <r>
      <t>近5年</t>
    </r>
    <r>
      <rPr>
        <sz val="10"/>
        <color indexed="10"/>
        <rFont val="宋体"/>
        <family val="0"/>
      </rPr>
      <t>已发表</t>
    </r>
    <r>
      <rPr>
        <sz val="10"/>
        <rFont val="宋体"/>
        <family val="0"/>
      </rPr>
      <t>学术论文</t>
    </r>
    <r>
      <rPr>
        <sz val="10"/>
        <color indexed="10"/>
        <rFont val="宋体"/>
        <family val="0"/>
      </rPr>
      <t>16(4)</t>
    </r>
    <r>
      <rPr>
        <sz val="10"/>
        <rFont val="宋体"/>
        <family val="0"/>
      </rPr>
      <t>篇, 其中</t>
    </r>
    <r>
      <rPr>
        <sz val="10"/>
        <color indexed="10"/>
        <rFont val="宋体"/>
        <family val="0"/>
      </rPr>
      <t>SCI 4（）</t>
    </r>
    <r>
      <rPr>
        <sz val="10"/>
        <rFont val="宋体"/>
        <family val="0"/>
      </rPr>
      <t>篇、</t>
    </r>
    <r>
      <rPr>
        <sz val="10"/>
        <color indexed="10"/>
        <rFont val="宋体"/>
        <family val="0"/>
      </rPr>
      <t>EI 10(8)篇.</t>
    </r>
    <r>
      <rPr>
        <sz val="10"/>
        <rFont val="宋体"/>
        <family val="0"/>
      </rPr>
      <t xml:space="preserve">
主要研究方向及内容和研究成果: 研究方向为非线性控制系统研究和多主体系统的协调控制。 发表文章16篇, SCI刊源4篇。 参与翻译著作1部;
5篇代表性文章：
1.</t>
    </r>
    <r>
      <rPr>
        <b/>
        <u val="single"/>
        <sz val="10"/>
        <rFont val="宋体"/>
        <family val="0"/>
      </rPr>
      <t>Zheng Wang</t>
    </r>
    <r>
      <rPr>
        <sz val="10"/>
        <rFont val="宋体"/>
        <family val="0"/>
      </rPr>
      <t xml:space="preserve"> and Yi Guo, Unified Control for Pendubot at Four Equilibrium Points, IET Control Theory and Application, in press.
2.</t>
    </r>
    <r>
      <rPr>
        <b/>
        <u val="single"/>
        <sz val="10"/>
        <rFont val="宋体"/>
        <family val="0"/>
      </rPr>
      <t>Zheng Wang</t>
    </r>
    <r>
      <rPr>
        <sz val="10"/>
        <rFont val="宋体"/>
        <family val="0"/>
      </rPr>
      <t xml:space="preserve"> and Yi Guo, Oscillatory Tracking Control of Second-order, submitted to Journal of Dynamic Systems, Measurement and Control, (probationally accepted No. DS-09-1221)
3.</t>
    </r>
    <r>
      <rPr>
        <b/>
        <u val="single"/>
        <sz val="10"/>
        <rFont val="宋体"/>
        <family val="0"/>
      </rPr>
      <t>Zheng Wang</t>
    </r>
    <r>
      <rPr>
        <sz val="10"/>
        <rFont val="宋体"/>
        <family val="0"/>
      </rPr>
      <t xml:space="preserve"> and Peter Goldsmith, Modified Energy-balancing Control for the Tracking Problem. IET Control Theory &amp; Applications, 2008, Vol. 2(4), pp. 310-322. SCI:000255522800007.
4.</t>
    </r>
    <r>
      <rPr>
        <b/>
        <u val="single"/>
        <sz val="10"/>
        <rFont val="宋体"/>
        <family val="0"/>
      </rPr>
      <t>Zheng Wang</t>
    </r>
    <r>
      <rPr>
        <sz val="10"/>
        <rFont val="宋体"/>
        <family val="0"/>
      </rPr>
      <t>, Peter Goldsmith, and Dalong Tan, Improvement on Robust Control of Uncertain Systems with Time-varying Input Delays, IET Control Theory &amp; Applications, 2007, Vol. 1(1), pp. 189-194. SCI: 000245667400024.
5.</t>
    </r>
    <r>
      <rPr>
        <b/>
        <u val="single"/>
        <sz val="10"/>
        <rFont val="宋体"/>
        <family val="0"/>
      </rPr>
      <t>Zheng Wang</t>
    </r>
    <r>
      <rPr>
        <sz val="10"/>
        <rFont val="宋体"/>
        <family val="0"/>
      </rPr>
      <t>, Wenlin Zhang, and Yi Guo, Adaptive Consensus Tracking of Uncertain Multi-agent Systems, Submitted to the 2011 American Control Conference, San Francisco, CA, USA , to appear.</t>
    </r>
  </si>
  <si>
    <t>28</t>
  </si>
  <si>
    <t>管理与经济学部  工商管理学院 
营销与战略研究所
正高级3人，副高级4人，中级及以下4人
培养负责人：董大海</t>
  </si>
  <si>
    <t>卢  娜</t>
  </si>
  <si>
    <t xml:space="preserve">团队中级人员情况：
金朝光：导师纪卓尚，05.9留校
王运龙：导师纪卓尚、林焰09.4留校
于雁去：导师林焰，09.11师资博士后留校
陆从红：导师 林焰、纪卓尚，导师07.12留校
</t>
  </si>
  <si>
    <t>曹林红</t>
  </si>
  <si>
    <t>79.03</t>
  </si>
  <si>
    <t>32</t>
  </si>
  <si>
    <t>副教授</t>
  </si>
  <si>
    <t>吉林长春</t>
  </si>
  <si>
    <t>出站</t>
  </si>
  <si>
    <t>博士</t>
  </si>
  <si>
    <t>刘中树</t>
  </si>
  <si>
    <t>30</t>
  </si>
  <si>
    <t>硕士</t>
  </si>
  <si>
    <r>
      <t xml:space="preserve">王 </t>
    </r>
    <r>
      <rPr>
        <sz val="10"/>
        <rFont val="宋体"/>
        <family val="0"/>
      </rPr>
      <t xml:space="preserve"> </t>
    </r>
    <r>
      <rPr>
        <sz val="10"/>
        <rFont val="宋体"/>
        <family val="0"/>
      </rPr>
      <t>瑞</t>
    </r>
  </si>
  <si>
    <r>
      <t xml:space="preserve">
00.09-04.07 大连理工大学 土木学院 工程管理 学士
04.09-07.07 华侨大学 经管学院 技术经济与管理 硕士 
07.09-  今  华中科技大学 管理学院 工商管理 
</t>
    </r>
    <r>
      <rPr>
        <sz val="10"/>
        <rFont val="宋体"/>
        <family val="0"/>
      </rPr>
      <t xml:space="preserve">            </t>
    </r>
    <r>
      <rPr>
        <sz val="10"/>
        <rFont val="宋体"/>
        <family val="0"/>
      </rPr>
      <t>博士在读</t>
    </r>
  </si>
  <si>
    <r>
      <t>近5</t>
    </r>
    <r>
      <rPr>
        <sz val="10"/>
        <color indexed="8"/>
        <rFont val="宋体"/>
        <family val="0"/>
      </rPr>
      <t>年已发表学术论</t>
    </r>
    <r>
      <rPr>
        <sz val="10"/>
        <rFont val="宋体"/>
        <family val="0"/>
      </rPr>
      <t>文 5(4)篇</t>
    </r>
    <r>
      <rPr>
        <sz val="10"/>
        <color indexed="8"/>
        <rFont val="宋体"/>
        <family val="0"/>
      </rPr>
      <t>。</t>
    </r>
    <r>
      <rPr>
        <sz val="10"/>
        <rFont val="宋体"/>
        <family val="0"/>
      </rPr>
      <t xml:space="preserve">
主要研究方向及内容和研究成果：研究方向为消费者行为、营销战略和企业社会责任，研究内容为企业社会责任行为的消费者反应。研究成果有参与国家自然科学基金两项，发表或已录用文章共8篇，其中SSCI刊源1篇，EI和ISTP刊源各1篇，国家自然科学基金委指定A类期刊文章3篇。参与由国务院发展研究中心企业研究所发起的“中国式管理基础研究”课题，参与撰写战略专题、营销专题和财务专题的专题报告共5部，分别针对的研究企业为：新希望集团、深圳万科集团、上海振华港机集团、三一重工集团和哈电集团。
代表性文章：
1.Zhilong Tian, </t>
    </r>
    <r>
      <rPr>
        <b/>
        <u val="single"/>
        <sz val="10"/>
        <rFont val="宋体"/>
        <family val="0"/>
      </rPr>
      <t>Rui Wang</t>
    </r>
    <r>
      <rPr>
        <sz val="10"/>
        <rFont val="宋体"/>
        <family val="0"/>
      </rPr>
      <t>,</t>
    </r>
    <r>
      <rPr>
        <sz val="10"/>
        <rFont val="宋体"/>
        <family val="0"/>
      </rPr>
      <t xml:space="preserve"> Wen Yang. Consumer Responses to Corporate Social Responsibility (CSR) in China, Journal of Business Ethics, 2011.(SSCI刊源）；
2.</t>
    </r>
    <r>
      <rPr>
        <b/>
        <u val="single"/>
        <sz val="10"/>
        <rFont val="宋体"/>
        <family val="0"/>
      </rPr>
      <t>Rui Wang</t>
    </r>
    <r>
      <rPr>
        <sz val="10"/>
        <rFont val="宋体"/>
        <family val="0"/>
      </rPr>
      <t>, Zhilong Tian</t>
    </r>
    <r>
      <rPr>
        <sz val="10"/>
        <rFont val="宋体"/>
        <family val="0"/>
      </rPr>
      <t>,</t>
    </r>
    <r>
      <rPr>
        <sz val="10"/>
        <rFont val="宋体"/>
        <family val="0"/>
      </rPr>
      <t xml:space="preserve"> Yutao Ma. Corporate Social Responsiveness in Crisis of Public Opinion: From the Perspective of Issue Management. The International Conference on Business Management and Electronic Information_BMEI 2011. (EI刊源</t>
    </r>
    <r>
      <rPr>
        <sz val="10"/>
        <rFont val="宋体"/>
        <family val="0"/>
      </rPr>
      <t>,已录</t>
    </r>
    <r>
      <rPr>
        <sz val="10"/>
        <rFont val="宋体"/>
        <family val="0"/>
      </rPr>
      <t xml:space="preserve">)
</t>
    </r>
    <r>
      <rPr>
        <sz val="10"/>
        <rFont val="宋体"/>
        <family val="0"/>
      </rPr>
      <t>3.</t>
    </r>
    <r>
      <rPr>
        <b/>
        <u val="single"/>
        <sz val="10"/>
        <rFont val="宋体"/>
        <family val="0"/>
      </rPr>
      <t>王瑞</t>
    </r>
    <r>
      <rPr>
        <sz val="10"/>
        <rFont val="宋体"/>
        <family val="0"/>
      </rPr>
      <t xml:space="preserve">, </t>
    </r>
    <r>
      <rPr>
        <sz val="10"/>
        <rFont val="宋体"/>
        <family val="0"/>
      </rPr>
      <t>田志龙</t>
    </r>
    <r>
      <rPr>
        <sz val="10"/>
        <rFont val="宋体"/>
        <family val="0"/>
      </rPr>
      <t xml:space="preserve">, 黄瑜, </t>
    </r>
    <r>
      <rPr>
        <sz val="10"/>
        <rFont val="宋体"/>
        <family val="0"/>
      </rPr>
      <t>樊建锋. 房地产企业的社会责任与理性困境. 中国房地产</t>
    </r>
    <r>
      <rPr>
        <sz val="10"/>
        <rFont val="宋体"/>
        <family val="0"/>
      </rPr>
      <t>, 2011, (3):56-57.</t>
    </r>
    <r>
      <rPr>
        <sz val="10"/>
        <rFont val="宋体"/>
        <family val="0"/>
      </rPr>
      <t xml:space="preserve">
</t>
    </r>
    <r>
      <rPr>
        <sz val="10"/>
        <rFont val="宋体"/>
        <family val="0"/>
      </rPr>
      <t>4.</t>
    </r>
    <r>
      <rPr>
        <b/>
        <u val="single"/>
        <sz val="10"/>
        <rFont val="宋体"/>
        <family val="0"/>
      </rPr>
      <t>王瑞</t>
    </r>
    <r>
      <rPr>
        <sz val="10"/>
        <rFont val="宋体"/>
        <family val="0"/>
      </rPr>
      <t xml:space="preserve">, </t>
    </r>
    <r>
      <rPr>
        <sz val="10"/>
        <rFont val="宋体"/>
        <family val="0"/>
      </rPr>
      <t>田志龙</t>
    </r>
    <r>
      <rPr>
        <sz val="10"/>
        <rFont val="宋体"/>
        <family val="0"/>
      </rPr>
      <t xml:space="preserve">, </t>
    </r>
    <r>
      <rPr>
        <sz val="10"/>
        <rFont val="宋体"/>
        <family val="0"/>
      </rPr>
      <t>马玉涛. 消费者规范理性的理论解析与重构</t>
    </r>
    <r>
      <rPr>
        <sz val="10"/>
        <rFont val="宋体"/>
        <family val="0"/>
      </rPr>
      <t>, 现代商业，2010, (2):169-170</t>
    </r>
    <r>
      <rPr>
        <sz val="10"/>
        <rFont val="宋体"/>
        <family val="0"/>
      </rPr>
      <t xml:space="preserve">. 
</t>
    </r>
    <r>
      <rPr>
        <sz val="10"/>
        <rFont val="宋体"/>
        <family val="0"/>
      </rPr>
      <t>5.</t>
    </r>
    <r>
      <rPr>
        <sz val="10"/>
        <rFont val="宋体"/>
        <family val="0"/>
      </rPr>
      <t>田志龙</t>
    </r>
    <r>
      <rPr>
        <sz val="10"/>
        <rFont val="宋体"/>
        <family val="0"/>
      </rPr>
      <t xml:space="preserve">, </t>
    </r>
    <r>
      <rPr>
        <b/>
        <u val="single"/>
        <sz val="10"/>
        <rFont val="宋体"/>
        <family val="0"/>
      </rPr>
      <t>王瑞</t>
    </r>
    <r>
      <rPr>
        <sz val="10"/>
        <rFont val="宋体"/>
        <family val="0"/>
      </rPr>
      <t xml:space="preserve">, </t>
    </r>
    <r>
      <rPr>
        <sz val="10"/>
        <rFont val="宋体"/>
        <family val="0"/>
      </rPr>
      <t>杨文</t>
    </r>
    <r>
      <rPr>
        <sz val="10"/>
        <rFont val="宋体"/>
        <family val="0"/>
      </rPr>
      <t xml:space="preserve">, </t>
    </r>
    <r>
      <rPr>
        <sz val="10"/>
        <rFont val="宋体"/>
        <family val="0"/>
      </rPr>
      <t>马玉涛</t>
    </r>
    <r>
      <rPr>
        <sz val="10"/>
        <rFont val="宋体"/>
        <family val="0"/>
      </rPr>
      <t xml:space="preserve">. </t>
    </r>
    <r>
      <rPr>
        <sz val="10"/>
        <rFont val="宋体"/>
        <family val="0"/>
      </rPr>
      <t>中国情境下消费者</t>
    </r>
    <r>
      <rPr>
        <sz val="10"/>
        <rFont val="宋体"/>
        <family val="0"/>
      </rPr>
      <t>CSR</t>
    </r>
    <r>
      <rPr>
        <sz val="10"/>
        <rFont val="宋体"/>
        <family val="0"/>
      </rPr>
      <t>反应的行业比较研究</t>
    </r>
    <r>
      <rPr>
        <sz val="10"/>
        <rFont val="宋体"/>
        <family val="0"/>
      </rPr>
      <t xml:space="preserve">. </t>
    </r>
    <r>
      <rPr>
        <sz val="10"/>
        <rFont val="宋体"/>
        <family val="0"/>
      </rPr>
      <t>管理科学</t>
    </r>
    <r>
      <rPr>
        <sz val="10"/>
        <rFont val="宋体"/>
        <family val="0"/>
      </rPr>
      <t>.(</t>
    </r>
    <r>
      <rPr>
        <sz val="10"/>
        <rFont val="宋体"/>
        <family val="0"/>
      </rPr>
      <t>已录用</t>
    </r>
    <r>
      <rPr>
        <sz val="10"/>
        <rFont val="宋体"/>
        <family val="0"/>
      </rPr>
      <t>,</t>
    </r>
    <r>
      <rPr>
        <sz val="10"/>
        <rFont val="宋体"/>
        <family val="0"/>
      </rPr>
      <t>国家自然科学基金委</t>
    </r>
    <r>
      <rPr>
        <sz val="10"/>
        <rFont val="宋体"/>
        <family val="0"/>
      </rPr>
      <t>A</t>
    </r>
    <r>
      <rPr>
        <sz val="10"/>
        <rFont val="宋体"/>
        <family val="0"/>
      </rPr>
      <t>类期刊</t>
    </r>
    <r>
      <rPr>
        <sz val="10"/>
        <rFont val="宋体"/>
        <family val="0"/>
      </rPr>
      <t>)</t>
    </r>
  </si>
  <si>
    <t>调入</t>
  </si>
  <si>
    <t xml:space="preserve">国际文化交流学院                               副高级3人,中级及以下7人
培养负责人: </t>
  </si>
  <si>
    <t>院系表决: x/x</t>
  </si>
  <si>
    <t>近5年已发表学术论文 9(8)篇,其中CSSCI 4(4)篇。
主要研究方向及内容和研究成果: 1.对外汉语课程与教学论: (1)文学阅读与对外汉语写作教学研究, (2)阅读文学与阅读中国——外国留学生《20世纪中国文学史》课程与文化教学; 2.文学、语言与意识形态研究: (1)鲁迅的文体思想与意识形态, (2)延安文艺运动的形态与文学文本的语体特征。研究成果: 参与科研项目3项。
1.曹林红, 第一参加人, 五四新文化运动研究,清华大学横向项目,经费5.4万,起止时间2008年11月-2011年10月,编号20081081。
2.曹林红, 第二参加人, 社会保障与社会运动,吉林省社科基金项目,经费2万,起止时间2009年5月-2010年12月 ,编号2009B339。
3.曹林红, 第一参加人, 吉林省创业现状调查研究,吉林省社科基金项目,经费2万,起止时间2005年12-2010年12月,编号2006162。
5篇代表性文章: 
1.曹林红. 阶级、民族与“形式”的政治——论抗战时期“文艺的民族形式”问题. 中国现代文学研究丛刊, 2011, (3): 67-77.
2.曹林红. 革命、战争与1920年代后“国民性”批判主题的消隐. 文艺争鸣, 2011, (9): 64-68.
3.曹林红. 启蒙的深入与超越——&lt;呐喊&gt;、&lt;彷徨&gt;再解读. 名作欣赏, 2008, (12): 40-41.
4.曹林红. 论民俗学研究视野与现代文学“国民性”主题的发生. 求索, 2008, (11): 185-187.
5.曹林红. 民族原初生命力的归复——论&lt;故事新编&gt;与鲁迅的复古思想. 求索, 2006, (11): 185-187.</t>
  </si>
  <si>
    <t xml:space="preserve">98.09-02.06  吉林大学 文学院 新闻系 学士 
02.09-07.06  吉林大学 文学院 中国现当代文学 博士
             (硕博连读)
07.07-09.02  吉林大学 文学院 国际语言学院 讲师
09.03-  今   清华大学 中国语言文学 博士后             </t>
  </si>
  <si>
    <t>纸件材料全无</t>
  </si>
  <si>
    <t>博士后</t>
  </si>
  <si>
    <t>期刊名称</t>
  </si>
  <si>
    <t>期刊级别</t>
  </si>
  <si>
    <t>大连</t>
  </si>
  <si>
    <t>主办方</t>
  </si>
  <si>
    <t>否</t>
  </si>
  <si>
    <t>培养负责人</t>
  </si>
  <si>
    <t>学校</t>
  </si>
  <si>
    <t>类别</t>
  </si>
  <si>
    <t>备注</t>
  </si>
  <si>
    <t>学校</t>
  </si>
  <si>
    <t>国家</t>
  </si>
  <si>
    <t>新加坡</t>
  </si>
  <si>
    <t>导师</t>
  </si>
  <si>
    <t>院系表决：8/10</t>
  </si>
  <si>
    <t>学生
姓名</t>
  </si>
  <si>
    <t>在学时间</t>
  </si>
  <si>
    <t>导师
姓名</t>
  </si>
  <si>
    <t>导师年龄</t>
  </si>
  <si>
    <t>导师出国经历</t>
  </si>
  <si>
    <t>学校
排名</t>
  </si>
  <si>
    <t>所在一级
学科</t>
  </si>
  <si>
    <t>学科排名</t>
  </si>
  <si>
    <t>在学期间导师承担项目</t>
  </si>
  <si>
    <t>评为教授
（院士）
时间</t>
  </si>
  <si>
    <t>院系</t>
  </si>
  <si>
    <t>正高级</t>
  </si>
  <si>
    <t>副高级</t>
  </si>
  <si>
    <t>讲师中同一导师人员</t>
  </si>
  <si>
    <t>毕业学校</t>
  </si>
  <si>
    <t>男</t>
  </si>
  <si>
    <t>31</t>
  </si>
  <si>
    <t>29</t>
  </si>
  <si>
    <t>82.10</t>
  </si>
  <si>
    <t>吉林松原</t>
  </si>
  <si>
    <t>进站</t>
  </si>
  <si>
    <t>郑筱祥</t>
  </si>
  <si>
    <t xml:space="preserve">
00.09-05.06 浙江大学 生物医学工程与仪器科学学院 
            生物医学工程 学士
05.09-  今  浙江大学 生物医学工程与仪器科学学院 
            生物医学工程 博士在读(硕博连读)
</t>
  </si>
  <si>
    <r>
      <t>近5年已发表学术论文 1(0)篇, 其中SCI 1(0)篇</t>
    </r>
    <r>
      <rPr>
        <sz val="10"/>
        <rFont val="宋体"/>
        <family val="0"/>
      </rPr>
      <t xml:space="preserve">
主要研究方向及内容和研究成果: 研究方向为细胞生物学、定量生理学、生物医学工程。研究内容为：在能够熟练分离、培养原代心肌细胞和培养H9c2细胞系的基础上，建立了离体的心肌细胞缺血再灌注模型，运用了电阻抗实时监控系统、活细胞工作站系统、流式细胞术、激光共聚焦显微镜、TIRMF(全内反射荧光显微镜)、质粒转染技术和蛋白免疫印迹（Western blot）等手段,重点探讨荭草素对缺血心肌细胞的保护作用。在此基础上，分析在心肌细胞缺血状态下荭草素保护作用的机制，并进一步阐明荭草素对心肌细胞线粒体功能和形态运动动力学的作用。同时通过细胞活性检测，细胞指数实时测定和细胞成像等研究手段和方法，进一步研究了荭草素对心肌细胞骨架的相关作用。本研究为荭草素用于临床心脏疾病的治疗和阐明线粒体与心脏疾病关系提供了实验研究依据。与此同时，这也为治疗心脏疾病提供了科学的理论依据和有效的药物筛选平台。
</t>
    </r>
    <r>
      <rPr>
        <sz val="10"/>
        <rFont val="宋体"/>
        <family val="0"/>
      </rPr>
      <t>2</t>
    </r>
    <r>
      <rPr>
        <sz val="10"/>
        <rFont val="宋体"/>
        <family val="0"/>
      </rPr>
      <t>篇代表性文章：
1.</t>
    </r>
    <r>
      <rPr>
        <b/>
        <u val="single"/>
        <sz val="10"/>
        <rFont val="宋体"/>
        <family val="0"/>
      </rPr>
      <t>Na Lu</t>
    </r>
    <r>
      <rPr>
        <sz val="10"/>
        <rFont val="宋体"/>
        <family val="0"/>
      </rPr>
      <t xml:space="preserve">, Yiguo Sun, Xiaoxiang Zheng. Orientin-induced cardioprotection against reperfusion is associated with attenuation of mitochondrial permeability transition. Planta Medica. (已录)
2.Yiguo Sun, Tongle Deng, </t>
    </r>
    <r>
      <rPr>
        <b/>
        <u val="single"/>
        <sz val="10"/>
        <rFont val="宋体"/>
        <family val="0"/>
      </rPr>
      <t>Na Lu</t>
    </r>
    <r>
      <rPr>
        <sz val="10"/>
        <rFont val="宋体"/>
        <family val="0"/>
      </rPr>
      <t>, Ming Yan and Xiaoxiang Zheng. B-type Natriuretic Peptide Protect Cardiomyocytes at Reperfusion via Mitochondrial Calcium Uniporter. Biomedicine &amp; Pharmacotherapy 2010，64(3):170–176. SCI:000276934500005</t>
    </r>
  </si>
  <si>
    <t>80.06</t>
  </si>
  <si>
    <t>赵  旺</t>
  </si>
  <si>
    <t>团员</t>
  </si>
  <si>
    <t>绥中</t>
  </si>
  <si>
    <t>物理与光电工程学院 
大连光电技术研发中心
正高级3人, 副高级4人, 中级及以下6人
培养负责人：杜国同</t>
  </si>
  <si>
    <t>杜国同</t>
  </si>
  <si>
    <t>未通过</t>
  </si>
  <si>
    <t>01.09-05.06 吉林大学 电子科学与工程学院
            微电子 学士
05.09-06.09 复习考研
06.09-08.06 吉林大学 电子科学与工程学院
            微电子与固体电子学 硕士
08.09-  今  吉林大学 电子科学与工程学院
            微电子与固体电子学 博士在读</t>
  </si>
  <si>
    <r>
      <t>近5年已发表学术论文 13(2)篇, 其中SCI 10(2)篇, EI 1(0)篇。
主要研究方向及内容和研究成果: 宽带隙半导体材料与器件研究,在ZnO透明薄膜晶体管,解决ZnO材料p型掺杂这一世界难题、ZnO基激光器件等方面有重要创新；特别是制备出ZnO基激光器原型器件,实现了电泵浦p-ZnO基激光器的室温紫外光激射,阈值电流密度仅1.2A/cm2,这是目前国内外ZnO材料与光电器件研究领域最好的、具有原创性的研究结果。
5篇代表性文章:
1.</t>
    </r>
    <r>
      <rPr>
        <b/>
        <u val="single"/>
        <sz val="10"/>
        <rFont val="宋体"/>
        <family val="0"/>
      </rPr>
      <t>Wang Zhao</t>
    </r>
    <r>
      <rPr>
        <sz val="10"/>
        <rFont val="宋体"/>
        <family val="0"/>
      </rPr>
      <t xml:space="preserve">, Long Zhao, Zhifeng Shi, et al. Electroluminescence of the p-ZnO: As/n-ZnO LEDs grown on ITO glass coated with GaAs interlayer. Applied Surface Science, 2011, 257 (10): 4685–4688. SCI: 000286808300026
2.Zhao Wang, Dong Xin, Zhao Long, et al. ZnO-Based Transparent Thin-Film Transistors with MgO Gate Dielectric Grown by in-situ MOCVD. Chinese Physics Letters, 2010, 27, (12): 128504. SCI: 000285390300058
3.Xia XC, </t>
    </r>
    <r>
      <rPr>
        <b/>
        <u val="single"/>
        <sz val="10"/>
        <rFont val="宋体"/>
        <family val="0"/>
      </rPr>
      <t>Zhao W</t>
    </r>
    <r>
      <rPr>
        <sz val="10"/>
        <rFont val="宋体"/>
        <family val="0"/>
      </rPr>
      <t xml:space="preserve">, Jian YT, et al.. The structure and optical characters of the ZnO film grown on GaAs/Al2O3 substrate, Applied Surface Science, 2009, 255 (12): 6313-6317. SCI: 000264408000048
4.Dong Xin, </t>
    </r>
    <r>
      <rPr>
        <b/>
        <u val="single"/>
        <sz val="10"/>
        <rFont val="宋体"/>
        <family val="0"/>
      </rPr>
      <t>Zhao Wang</t>
    </r>
    <r>
      <rPr>
        <sz val="10"/>
        <rFont val="宋体"/>
        <family val="0"/>
      </rPr>
      <t>, Zhang Yuantao, et al.. MgZnO/ZnO p-n heterojunctions fabricated by MOCVD. Journal of semiconductors, 2008, 29(7):1338-1341. EI: 20083111424131
5.</t>
    </r>
    <r>
      <rPr>
        <b/>
        <u val="single"/>
        <sz val="10"/>
        <rFont val="宋体"/>
        <family val="0"/>
      </rPr>
      <t>Wang Zhao</t>
    </r>
    <r>
      <rPr>
        <sz val="10"/>
        <rFont val="宋体"/>
        <family val="0"/>
      </rPr>
      <t>, Xiaochuan Xia, Xin Dong, et al.. Characteristics of ZnO Thin-Film Transistors with MgO Gate insulators, 2010 International Nano-Optoelectronics Workshop, Beijing and Changchun, August 1-15, 2010: 304-304.</t>
    </r>
  </si>
  <si>
    <t>83.11</t>
  </si>
  <si>
    <t>讲师</t>
  </si>
  <si>
    <t>81.10</t>
  </si>
  <si>
    <t>东北大学</t>
  </si>
  <si>
    <t>日本</t>
  </si>
  <si>
    <t>南洋理工大学</t>
  </si>
  <si>
    <t>29</t>
  </si>
  <si>
    <t>未婚</t>
  </si>
  <si>
    <t>排名</t>
  </si>
  <si>
    <t>102（THE-QS 世界大学排名）</t>
  </si>
  <si>
    <t>74（THE-QS 世界大学排名）</t>
  </si>
  <si>
    <t>申请师资博士后
院系表决: 8/12
2011.05初次上会,得票4/15</t>
  </si>
  <si>
    <t>政治
面貌</t>
  </si>
  <si>
    <t>学习及工作简历</t>
  </si>
  <si>
    <t>拟接收部门
及岗位名称</t>
  </si>
  <si>
    <t>女</t>
  </si>
  <si>
    <t>抚顺</t>
  </si>
  <si>
    <t>人事
代理</t>
  </si>
  <si>
    <t>教育
管理</t>
  </si>
  <si>
    <t xml:space="preserve">                          </t>
  </si>
  <si>
    <t>否</t>
  </si>
  <si>
    <t>教授:讲师</t>
  </si>
  <si>
    <t>院系表决：9/9</t>
  </si>
  <si>
    <t>33</t>
  </si>
  <si>
    <t>硕士在读</t>
  </si>
  <si>
    <t>东北大学二等奖学金两次、三等奖学金三次，研究生入学一等奖学金，英语六级，大学英语口语B,计算机二、三级。项目证明无。未通知</t>
  </si>
  <si>
    <t>助教</t>
  </si>
  <si>
    <t xml:space="preserve">
(硕导)</t>
  </si>
  <si>
    <t>刘  畅</t>
  </si>
  <si>
    <t>建筑与艺术学院 城市规划系
正高级4人，副高级2人，中级及以下6人
培养负责人: 陆伟</t>
  </si>
  <si>
    <t>院系表决：</t>
  </si>
  <si>
    <t>电子信息与电气工程学部 生物医学工程系
正高级2人，副高级5人，中级及以下1人
培养负责人: 邱天爽</t>
  </si>
  <si>
    <r>
      <t>主要研究方向及内容和研究成果：城市与区域发展。参与翻译著作1部。
2篇代表性文章：
1.帕奇·希利，熊国平，</t>
    </r>
    <r>
      <rPr>
        <b/>
        <u val="single"/>
        <sz val="10"/>
        <rFont val="宋体"/>
        <family val="0"/>
      </rPr>
      <t>刘畅</t>
    </r>
    <r>
      <rPr>
        <sz val="10"/>
        <rFont val="宋体"/>
        <family val="0"/>
      </rPr>
      <t>. 一位规划师的一天——沟通实践中的知识与行动. 国际城市规划，2008,03.
2.</t>
    </r>
    <r>
      <rPr>
        <b/>
        <u val="single"/>
        <sz val="10"/>
        <rFont val="宋体"/>
        <family val="0"/>
      </rPr>
      <t>Chang Liu</t>
    </r>
    <r>
      <rPr>
        <sz val="10"/>
        <rFont val="宋体"/>
        <family val="0"/>
      </rPr>
      <t>. Financial Report for Pittsburgh Urban Renovation Project. Heinz Review, 2010, 11.</t>
    </r>
  </si>
  <si>
    <r>
      <t xml:space="preserve">02.09-07.07 北京大学 城市规划 </t>
    </r>
    <r>
      <rPr>
        <sz val="10"/>
        <rFont val="宋体"/>
        <family val="0"/>
      </rPr>
      <t>学士
            北京大学 经济学</t>
    </r>
    <r>
      <rPr>
        <sz val="10"/>
        <rFont val="宋体"/>
        <family val="0"/>
      </rPr>
      <t xml:space="preserve"> 第二学位</t>
    </r>
    <r>
      <rPr>
        <sz val="10"/>
        <rFont val="宋体"/>
        <family val="0"/>
      </rPr>
      <t xml:space="preserve">
</t>
    </r>
    <r>
      <rPr>
        <u val="single"/>
        <sz val="10"/>
        <rFont val="宋体"/>
        <family val="0"/>
      </rPr>
      <t>07.08-08.07 清华大学 城市规划与设计研究院 实习</t>
    </r>
    <r>
      <rPr>
        <sz val="10"/>
        <rFont val="宋体"/>
        <family val="0"/>
      </rPr>
      <t xml:space="preserve">     08.08-10.05 美国卡内基梅隆大学 公共政策与管理 硕士 </t>
    </r>
    <r>
      <rPr>
        <u val="single"/>
        <sz val="10"/>
        <rFont val="宋体"/>
        <family val="0"/>
      </rPr>
      <t>10</t>
    </r>
    <r>
      <rPr>
        <u val="single"/>
        <sz val="10"/>
        <rFont val="宋体"/>
        <family val="0"/>
      </rPr>
      <t>.05-  今  辽宁对外贸易总公司 业务员</t>
    </r>
  </si>
  <si>
    <r>
      <t>2</t>
    </r>
    <r>
      <rPr>
        <sz val="10"/>
        <rFont val="宋体"/>
        <family val="0"/>
      </rPr>
      <t>8</t>
    </r>
  </si>
  <si>
    <t>丹东</t>
  </si>
  <si>
    <t>直接进校</t>
  </si>
  <si>
    <t>申请师资博士后
院系表决: 6/7
2011.04初次上会, 得票6/18</t>
  </si>
  <si>
    <t>81.08</t>
  </si>
  <si>
    <t>室所</t>
  </si>
  <si>
    <t>留校
时间</t>
  </si>
  <si>
    <t>最后学历导师</t>
  </si>
  <si>
    <t>序号</t>
  </si>
  <si>
    <t>姓名</t>
  </si>
  <si>
    <t>直接
引进</t>
  </si>
  <si>
    <t>师资
博士后</t>
  </si>
  <si>
    <t>普通
博士后</t>
  </si>
  <si>
    <t>申请高校教师岗位人员</t>
  </si>
  <si>
    <t>1</t>
  </si>
  <si>
    <t>1</t>
  </si>
  <si>
    <t>刘  丹</t>
  </si>
  <si>
    <t>申请复议人员</t>
  </si>
  <si>
    <t>2</t>
  </si>
  <si>
    <t>宋国宝</t>
  </si>
  <si>
    <t>79.06</t>
  </si>
  <si>
    <t>化工环境与生命学部 环境学院 
工业生态与环境工程实验室
正高级2人，副高级2人，中级及以下2人
培养负责人：张树深</t>
  </si>
  <si>
    <t>潘耀忠</t>
  </si>
  <si>
    <t>内蒙古
根河</t>
  </si>
  <si>
    <t>院系表决：10/10</t>
  </si>
  <si>
    <t>周秉文</t>
  </si>
  <si>
    <t>张兴国</t>
  </si>
  <si>
    <t>接金川</t>
  </si>
  <si>
    <t>山东烟台</t>
  </si>
  <si>
    <t>魏尊杰</t>
  </si>
  <si>
    <t>白瑜光</t>
  </si>
  <si>
    <t>81.12</t>
  </si>
  <si>
    <t>林家浩
孙东科</t>
  </si>
  <si>
    <t>杜剑明</t>
  </si>
  <si>
    <t>运载工程与力学学部 航空航天学院
气动与推进研究所
正高级2人，副高级1人，中级及以下4人
培养负责人：高效伟</t>
  </si>
  <si>
    <t>申请师资博士后
院系表决：8/10</t>
  </si>
  <si>
    <t>申请师资博后
院系表决：9/10</t>
  </si>
  <si>
    <t>申请师资博士后
院系表决：13/18</t>
  </si>
  <si>
    <t>申请师资博士后
院系表决：14/18</t>
  </si>
  <si>
    <t>机械工程与材料能源学部 
材料科学与工程学院
轻合金电磁改性研究室
正高级2人，副高级1人，中级及以下1人
培养负责人：张兴国</t>
  </si>
  <si>
    <t>01.09-06.07 山东大学 材料学院 铸造 学士
06.09-08.07 哈尔滨工业大学 材料学院
            材料加工工程 硕士
08.09-  今  哈尔滨工业大学 材料学院
            材料加工工程 博士在读</t>
  </si>
  <si>
    <t>鲁建华</t>
  </si>
  <si>
    <t>河南罗山</t>
  </si>
  <si>
    <t>施保昌</t>
  </si>
  <si>
    <t>邵时云</t>
  </si>
  <si>
    <t>81.01</t>
  </si>
  <si>
    <t>30</t>
  </si>
  <si>
    <t>江西婺源</t>
  </si>
  <si>
    <t>李小平
Ong Chong Jin</t>
  </si>
  <si>
    <t>82.08</t>
  </si>
  <si>
    <t>姚宝珍</t>
  </si>
  <si>
    <t>北京交通大学</t>
  </si>
  <si>
    <t>电子信息与电气工程学部 生物医学工程系
正高级2人，副高级5人，中级及以下1人
培养负责人：邱天爽</t>
  </si>
  <si>
    <t xml:space="preserve">
00.09-04.06 大连理工大学 工程力学系 工程力学 学士
04.09-  今  大连理工大学 程力学系 计算力学 
            博士在读(硕博连读)
</t>
  </si>
  <si>
    <t>邢  蕾</t>
  </si>
  <si>
    <t>运载工程与力学学部 航空航天学院
飞行器设计研究所
正高级4人, 中级及以下4人 
培养负责人：吴志刚</t>
  </si>
  <si>
    <t>院系表决：9/9</t>
  </si>
  <si>
    <t>申请师资博士后
院系表决：8/9</t>
  </si>
  <si>
    <t xml:space="preserve">
00.09-05.07 浙江大学 生物医学工程与仪器科学学院 
            生物医学工程 学士
05.09-11.07 浙江大学 生物医学工程与仪器科学学院 
            生物医学工程 博士(硕博连读)
</t>
  </si>
  <si>
    <t>机械工程与材料能源学部 
材料科学与工程学院
金属凝固电磁控制研究所 
正高级4人, 中级及以下1人 
培养负责人：李廷举</t>
  </si>
  <si>
    <r>
      <t xml:space="preserve">刘 </t>
    </r>
    <r>
      <rPr>
        <sz val="10"/>
        <rFont val="宋体"/>
        <family val="0"/>
      </rPr>
      <t xml:space="preserve"> </t>
    </r>
    <r>
      <rPr>
        <sz val="10"/>
        <rFont val="宋体"/>
        <family val="0"/>
      </rPr>
      <t>丹</t>
    </r>
  </si>
  <si>
    <t>78.05</t>
  </si>
  <si>
    <t>双
硕士</t>
  </si>
  <si>
    <t>人文与社会科学学部 人文社会科学学院
艺术教育中心
正高级1人, 副高级4人, 中级及以下3人
培养负责人: 张一凡</t>
  </si>
  <si>
    <r>
      <t>菅村亨
(硕导</t>
    </r>
    <r>
      <rPr>
        <sz val="10"/>
        <rFont val="宋体"/>
        <family val="0"/>
      </rPr>
      <t>)</t>
    </r>
    <r>
      <rPr>
        <sz val="10"/>
        <rFont val="宋体"/>
        <family val="0"/>
      </rPr>
      <t xml:space="preserve">
荒井经
(硕导)</t>
    </r>
  </si>
  <si>
    <r>
      <t xml:space="preserve">97.09-01.07 鲁迅美术学院 美术教育系 中国画 学士
01.09-02.03 日本广岛YMCA国际商务专门学校 日本语
02.04-04.03 广岛大学(国立大学) 教育学研究科
            造形艺术学 研修生
04.04-06.03 广岛大学(国立大学) 教育学研究科
            造形艺术学 硕士
06.04-07.03 东京学艺大学(国立大学) 美术教育研究科
            日本画 研修生
07.04-09.03 东京学艺大学(国立大学) 美术教育研究科
            日本画 硕士
</t>
    </r>
    <r>
      <rPr>
        <u val="single"/>
        <sz val="10"/>
        <rFont val="宋体"/>
        <family val="0"/>
      </rPr>
      <t xml:space="preserve">07.10-08.07 </t>
    </r>
    <r>
      <rPr>
        <u val="single"/>
        <sz val="10"/>
        <rFont val="宋体"/>
        <family val="0"/>
      </rPr>
      <t>东京学艺大学大学院教育学研究科</t>
    </r>
    <r>
      <rPr>
        <u val="single"/>
        <sz val="10"/>
        <rFont val="宋体"/>
        <family val="0"/>
      </rPr>
      <t xml:space="preserve"> </t>
    </r>
    <r>
      <rPr>
        <u val="single"/>
        <sz val="10"/>
        <rFont val="宋体"/>
        <family val="0"/>
      </rPr>
      <t xml:space="preserve">助教
</t>
    </r>
    <r>
      <rPr>
        <u val="single"/>
        <sz val="10"/>
        <rFont val="宋体"/>
        <family val="0"/>
      </rPr>
      <t xml:space="preserve">08.03-  </t>
    </r>
    <r>
      <rPr>
        <u val="single"/>
        <sz val="10"/>
        <rFont val="宋体"/>
        <family val="0"/>
      </rPr>
      <t>今</t>
    </r>
    <r>
      <rPr>
        <u val="single"/>
        <sz val="10"/>
        <rFont val="宋体"/>
        <family val="0"/>
      </rPr>
      <t xml:space="preserve">  </t>
    </r>
    <r>
      <rPr>
        <u val="single"/>
        <sz val="10"/>
        <rFont val="宋体"/>
        <family val="0"/>
      </rPr>
      <t>日本华人华侨文学艺术家联合会</t>
    </r>
    <r>
      <rPr>
        <u val="single"/>
        <sz val="10"/>
        <rFont val="宋体"/>
        <family val="0"/>
      </rPr>
      <t xml:space="preserve"> </t>
    </r>
    <r>
      <rPr>
        <u val="single"/>
        <sz val="10"/>
        <rFont val="宋体"/>
        <family val="0"/>
      </rPr>
      <t xml:space="preserve">常务理事
</t>
    </r>
    <r>
      <rPr>
        <u val="single"/>
        <sz val="10"/>
        <rFont val="宋体"/>
        <family val="0"/>
      </rPr>
      <t xml:space="preserve">09.04-  </t>
    </r>
    <r>
      <rPr>
        <u val="single"/>
        <sz val="10"/>
        <rFont val="宋体"/>
        <family val="0"/>
      </rPr>
      <t>今</t>
    </r>
    <r>
      <rPr>
        <u val="single"/>
        <sz val="10"/>
        <rFont val="宋体"/>
        <family val="0"/>
      </rPr>
      <t xml:space="preserve">  </t>
    </r>
    <r>
      <rPr>
        <u val="single"/>
        <sz val="10"/>
        <rFont val="宋体"/>
        <family val="0"/>
      </rPr>
      <t>日本东京绘画保存研究所</t>
    </r>
    <r>
      <rPr>
        <u val="single"/>
        <sz val="10"/>
        <rFont val="宋体"/>
        <family val="0"/>
      </rPr>
      <t xml:space="preserve"> </t>
    </r>
    <r>
      <rPr>
        <u val="single"/>
        <sz val="10"/>
        <rFont val="宋体"/>
        <family val="0"/>
      </rPr>
      <t>修复师助手</t>
    </r>
  </si>
  <si>
    <r>
      <t>主要研究方向及内容: 东方美术史及美术理论/岩彩画的技法与材料特性/美术品的保存与修复
主要研究成果</t>
    </r>
    <r>
      <rPr>
        <sz val="10"/>
        <rFont val="宋体"/>
        <family val="0"/>
      </rPr>
      <t>:</t>
    </r>
    <r>
      <rPr>
        <sz val="10"/>
        <rFont val="宋体"/>
        <family val="0"/>
      </rPr>
      <t xml:space="preserve">
1.</t>
    </r>
    <r>
      <rPr>
        <b/>
        <u val="single"/>
        <sz val="10"/>
        <rFont val="宋体"/>
        <family val="0"/>
      </rPr>
      <t>刘丹</t>
    </r>
    <r>
      <rPr>
        <sz val="10"/>
        <rFont val="宋体"/>
        <family val="0"/>
      </rPr>
      <t>, 刘宝贵. 建国50年辽宁省美术创作成就展《满族婚俗-称心如意》优秀作品奖, 1999.
2.</t>
    </r>
    <r>
      <rPr>
        <b/>
        <u val="single"/>
        <sz val="10"/>
        <rFont val="宋体"/>
        <family val="0"/>
      </rPr>
      <t>刘丹</t>
    </r>
    <r>
      <rPr>
        <sz val="10"/>
        <rFont val="宋体"/>
        <family val="0"/>
      </rPr>
      <t>, 刘宝贵. 荣获第六届全国年画评奖 《满族婚俗-称心如意》优秀作品奖, 2001.
3.</t>
    </r>
    <r>
      <rPr>
        <b/>
        <u val="single"/>
        <sz val="10"/>
        <rFont val="宋体"/>
        <family val="0"/>
      </rPr>
      <t>刘丹</t>
    </r>
    <r>
      <rPr>
        <sz val="10"/>
        <rFont val="宋体"/>
        <family val="0"/>
      </rPr>
      <t>. 《正月》（岩彩画）获日本第54回新兴美术展O氏大奖并被推举为该会会友, 2004.
4.</t>
    </r>
    <r>
      <rPr>
        <b/>
        <u val="single"/>
        <sz val="10"/>
        <rFont val="宋体"/>
        <family val="0"/>
      </rPr>
      <t>刘丹</t>
    </r>
    <r>
      <rPr>
        <sz val="10"/>
        <rFont val="宋体"/>
        <family val="0"/>
      </rPr>
      <t>. 《华》（岩彩画）入选日本第2回art_icle展 并在日本、韩国、中国展出, 2009.
5.</t>
    </r>
    <r>
      <rPr>
        <b/>
        <u val="single"/>
        <sz val="10"/>
        <rFont val="宋体"/>
        <family val="0"/>
      </rPr>
      <t>刘丹</t>
    </r>
    <r>
      <rPr>
        <sz val="10"/>
        <rFont val="宋体"/>
        <family val="0"/>
      </rPr>
      <t>.</t>
    </r>
    <r>
      <rPr>
        <b/>
        <sz val="10"/>
        <rFont val="宋体"/>
        <family val="0"/>
      </rPr>
      <t xml:space="preserve"> </t>
    </r>
    <r>
      <rPr>
        <sz val="10"/>
        <rFont val="宋体"/>
        <family val="0"/>
      </rPr>
      <t>《美术品的保存与修复》(2012年即将出版).</t>
    </r>
  </si>
  <si>
    <t>院系表决：6/7</t>
  </si>
  <si>
    <t>华东师范大学</t>
  </si>
  <si>
    <t>瑞士伯尔尼大学</t>
  </si>
  <si>
    <t>刘伟嵬</t>
  </si>
  <si>
    <t>颜云辉</t>
  </si>
  <si>
    <t>内蒙古大学</t>
  </si>
  <si>
    <t>北京师范大学</t>
  </si>
  <si>
    <t>大连外国语学院</t>
  </si>
  <si>
    <t>郑州大学</t>
  </si>
  <si>
    <t>华中科技大学</t>
  </si>
  <si>
    <t>长春理工大学</t>
  </si>
  <si>
    <t>天津外国语学院</t>
  </si>
  <si>
    <t>新加坡国立大学</t>
  </si>
  <si>
    <t>卢  娜</t>
  </si>
  <si>
    <t>2011年09月人事会表决票</t>
  </si>
  <si>
    <t>985
211</t>
  </si>
  <si>
    <t>省属</t>
  </si>
  <si>
    <t>原北方交通大学2003年经教育部批准，更名为北京交通大学</t>
  </si>
  <si>
    <t>市属</t>
  </si>
  <si>
    <r>
      <rPr>
        <sz val="9"/>
        <rFont val="宋体"/>
        <family val="0"/>
      </rPr>
      <t>原天津外国语学院，</t>
    </r>
    <r>
      <rPr>
        <sz val="9"/>
        <rFont val="Arial"/>
        <family val="2"/>
      </rPr>
      <t>2010</t>
    </r>
    <r>
      <rPr>
        <sz val="9"/>
        <rFont val="宋体"/>
        <family val="0"/>
      </rPr>
      <t>年更名为天津外国语大学</t>
    </r>
  </si>
  <si>
    <t>新郑州大学由原郑州大学、郑州工业大学、河南医科大学于2000年7月10日合并组建而成</t>
  </si>
  <si>
    <t>31（THE-QS 世界大学排名）</t>
  </si>
  <si>
    <t>韩国</t>
  </si>
  <si>
    <t>瑞士</t>
  </si>
  <si>
    <t>38（韩国《中央日报》权威发布2010韩国大学综合排名）</t>
  </si>
  <si>
    <t>申请师资博士后
院系表决：6/7
初次上会时间：2011.04.11，No.2</t>
  </si>
  <si>
    <r>
      <t xml:space="preserve"> 院系表决</t>
    </r>
    <r>
      <rPr>
        <sz val="10"/>
        <rFont val="宋体"/>
        <family val="0"/>
      </rPr>
      <t>: 10/10
初次上会时间：</t>
    </r>
    <r>
      <rPr>
        <sz val="10"/>
        <rFont val="宋体"/>
        <family val="0"/>
      </rPr>
      <t>2011.07.18</t>
    </r>
    <r>
      <rPr>
        <sz val="10"/>
        <rFont val="宋体"/>
        <family val="0"/>
      </rPr>
      <t>，</t>
    </r>
    <r>
      <rPr>
        <sz val="10"/>
        <rFont val="宋体"/>
        <family val="0"/>
      </rPr>
      <t>No.4</t>
    </r>
  </si>
  <si>
    <r>
      <t>00.09-04.06 东北大学</t>
    </r>
    <r>
      <rPr>
        <sz val="10"/>
        <rFont val="Times New Roman"/>
        <family val="1"/>
      </rPr>
      <t xml:space="preserve"> </t>
    </r>
    <r>
      <rPr>
        <sz val="10"/>
        <rFont val="宋体"/>
        <family val="0"/>
      </rPr>
      <t xml:space="preserve">机械工程与自动化学院
</t>
    </r>
    <r>
      <rPr>
        <sz val="10"/>
        <rFont val="Times New Roman"/>
        <family val="1"/>
      </rPr>
      <t xml:space="preserve">           </t>
    </r>
    <r>
      <rPr>
        <sz val="10"/>
        <rFont val="宋体"/>
        <family val="0"/>
      </rPr>
      <t>　　</t>
    </r>
    <r>
      <rPr>
        <sz val="10"/>
        <rFont val="Times New Roman"/>
        <family val="1"/>
      </rPr>
      <t xml:space="preserve">         </t>
    </r>
    <r>
      <rPr>
        <sz val="10"/>
        <rFont val="宋体"/>
        <family val="0"/>
      </rPr>
      <t>机械工程与自动化</t>
    </r>
    <r>
      <rPr>
        <sz val="10"/>
        <rFont val="Times New Roman"/>
        <family val="1"/>
      </rPr>
      <t xml:space="preserve">  </t>
    </r>
    <r>
      <rPr>
        <sz val="10"/>
        <rFont val="宋体"/>
        <family val="0"/>
      </rPr>
      <t xml:space="preserve">学士
</t>
    </r>
    <r>
      <rPr>
        <sz val="10"/>
        <rFont val="宋体"/>
        <family val="0"/>
      </rPr>
      <t xml:space="preserve">04.09-09.01 </t>
    </r>
    <r>
      <rPr>
        <sz val="10"/>
        <rFont val="宋体"/>
        <family val="0"/>
      </rPr>
      <t>东北大学</t>
    </r>
    <r>
      <rPr>
        <sz val="10"/>
        <rFont val="Times New Roman"/>
        <family val="1"/>
      </rPr>
      <t xml:space="preserve"> </t>
    </r>
    <r>
      <rPr>
        <sz val="10"/>
        <rFont val="宋体"/>
        <family val="0"/>
      </rPr>
      <t>机械工程与自动化学院</t>
    </r>
    <r>
      <rPr>
        <sz val="10"/>
        <rFont val="Times New Roman"/>
        <family val="1"/>
      </rPr>
      <t xml:space="preserve"> 
                            </t>
    </r>
    <r>
      <rPr>
        <sz val="10"/>
        <rFont val="宋体"/>
        <family val="0"/>
      </rPr>
      <t xml:space="preserve">机械设计及理论  博士（硕博连读）
09.04-  今  </t>
    </r>
    <r>
      <rPr>
        <sz val="10"/>
        <rFont val="宋体"/>
        <family val="0"/>
      </rPr>
      <t>东北大学</t>
    </r>
    <r>
      <rPr>
        <sz val="10"/>
        <rFont val="Times New Roman"/>
        <family val="1"/>
      </rPr>
      <t xml:space="preserve"> </t>
    </r>
    <r>
      <rPr>
        <sz val="10"/>
        <rFont val="宋体"/>
        <family val="0"/>
      </rPr>
      <t xml:space="preserve">材料与冶金学院
</t>
    </r>
    <r>
      <rPr>
        <sz val="10"/>
        <rFont val="Times New Roman"/>
        <family val="1"/>
      </rPr>
      <t xml:space="preserve">         </t>
    </r>
    <r>
      <rPr>
        <sz val="10"/>
        <rFont val="宋体"/>
        <family val="0"/>
      </rPr>
      <t>　　</t>
    </r>
    <r>
      <rPr>
        <sz val="10"/>
        <rFont val="Times New Roman"/>
        <family val="1"/>
      </rPr>
      <t xml:space="preserve">          </t>
    </r>
    <r>
      <rPr>
        <sz val="10"/>
        <rFont val="宋体"/>
        <family val="0"/>
      </rPr>
      <t>材料科学与工程</t>
    </r>
    <r>
      <rPr>
        <sz val="10"/>
        <rFont val="Times New Roman"/>
        <family val="1"/>
      </rPr>
      <t xml:space="preserve">  </t>
    </r>
    <r>
      <rPr>
        <sz val="10"/>
        <rFont val="宋体"/>
        <family val="0"/>
      </rPr>
      <t>博士后</t>
    </r>
  </si>
  <si>
    <t>韩国光云大学</t>
  </si>
  <si>
    <t>韩国釜庆大学</t>
  </si>
  <si>
    <t>41（韩国《中央日报》权威发布2011韩国大学综合排名）</t>
  </si>
  <si>
    <r>
      <t>162</t>
    </r>
    <r>
      <rPr>
        <sz val="10"/>
        <rFont val="宋体"/>
        <family val="0"/>
      </rPr>
      <t>（THE-QS 世界大学排名）</t>
    </r>
  </si>
  <si>
    <t>教育发展研究</t>
  </si>
  <si>
    <t>上海市教育科学研究所</t>
  </si>
  <si>
    <t>职教论坛</t>
  </si>
  <si>
    <t>江西科技师范学院</t>
  </si>
  <si>
    <t>外语教学</t>
  </si>
  <si>
    <t> 西安外国语学院</t>
  </si>
  <si>
    <t>黑龙江教育（综合）</t>
  </si>
  <si>
    <t>黑龙江省教育厅</t>
  </si>
  <si>
    <t>海外故事博览.科教论坛</t>
  </si>
  <si>
    <t>云南晶晶科技艺术中心</t>
  </si>
  <si>
    <t>中国英语教学
现更名为Chinese Journal of Applied Linguistics</t>
  </si>
  <si>
    <t>外语教学与研究出版社</t>
  </si>
  <si>
    <t xml:space="preserve">中文核心期刊(2008)
复合影响因子：0.726 
综合影响因子：0.443 </t>
  </si>
  <si>
    <r>
      <rPr>
        <sz val="10"/>
        <color indexed="8"/>
        <rFont val="宋体"/>
        <family val="0"/>
      </rPr>
      <t>中文核心期刊</t>
    </r>
    <r>
      <rPr>
        <sz val="10"/>
        <color indexed="8"/>
        <rFont val="Arial"/>
        <family val="2"/>
      </rPr>
      <t xml:space="preserve">(2008)
</t>
    </r>
    <r>
      <rPr>
        <sz val="10"/>
        <color indexed="8"/>
        <rFont val="宋体"/>
        <family val="0"/>
      </rPr>
      <t>复合影响因子：</t>
    </r>
    <r>
      <rPr>
        <sz val="10"/>
        <color indexed="8"/>
        <rFont val="Arial"/>
        <family val="2"/>
      </rPr>
      <t xml:space="preserve">1.515
</t>
    </r>
    <r>
      <rPr>
        <sz val="10"/>
        <color indexed="8"/>
        <rFont val="宋体"/>
        <family val="0"/>
      </rPr>
      <t>综合影响因子：</t>
    </r>
    <r>
      <rPr>
        <sz val="10"/>
        <color indexed="8"/>
        <rFont val="Arial"/>
        <family val="2"/>
      </rPr>
      <t>0.740</t>
    </r>
  </si>
  <si>
    <t xml:space="preserve">中国人文社会科学引文数据库
中文核心期刊(2008)
复合影响因子：1.484 
综合影响因子：0.559 </t>
  </si>
  <si>
    <r>
      <t xml:space="preserve">99.09-03.06 内蒙古大学 环境学院 环境科学 学士
03.09-06.06 内蒙古大学 环境学院 环境科学 硕士
04.07-06.06 中国环境科学研究院 生态所 环境科学
            硕士联合培养
06.09-09.06 北京师范大学 资源学院 
            地图学与地理信息系统 博士
</t>
    </r>
    <r>
      <rPr>
        <u val="single"/>
        <sz val="10"/>
        <rFont val="宋体"/>
        <family val="0"/>
      </rPr>
      <t>09.09-  今  大连理工大学 环境学院 环境科学 博士后</t>
    </r>
  </si>
  <si>
    <r>
      <t>近5年已发表学术及会议论文 4(3)篇, 其中SCI 1(1)篇，已接收 1(1)篇。
主要研究方向及内容和研究成果: 研究方向为块体非晶合金的制备与性能；研究内容为铜基块体非晶合金的制备与性能研究；研究成果有：首次研制出厘米级三元铜基块体非晶合金，开发出目前国内外玻璃形成能力最大的四元铜基块体非晶合金成分，并获得良好的机械性能，本研究解决了非晶合金工程应用中成本高、非晶临界尺寸小和塑性变形能力较差等关键问题，提高了块体非晶合金的应用价值，是具有较高原创性和良好可持续性的研究结果。博士期间参加其他科研项目3项，其中奥贝球铁曲轴制备技术项目获本溪市优秀产品金奖。
代表性文章：
1.</t>
    </r>
    <r>
      <rPr>
        <b/>
        <u val="single"/>
        <sz val="10"/>
        <rFont val="宋体"/>
        <family val="0"/>
      </rPr>
      <t>B.W.Zhou</t>
    </r>
    <r>
      <rPr>
        <sz val="10"/>
        <rFont val="宋体"/>
        <family val="0"/>
      </rPr>
      <t>, X.G. Zhang, W. Zhang, H. Kimura, T. Zhang, A. Makino and A. Inoue, Synthesis and Mechanical Properties of New Cu-Based Cu-Zr-Al Glassy Alloys with Critical Diameters up to Centimeter Order. Materials Transactions, 2010, 51(4): 826-829. SCI: 000278263100038
2.</t>
    </r>
    <r>
      <rPr>
        <b/>
        <u val="single"/>
        <sz val="10"/>
        <rFont val="宋体"/>
        <family val="0"/>
      </rPr>
      <t>B.W.Zhou</t>
    </r>
    <r>
      <rPr>
        <sz val="10"/>
        <rFont val="宋体"/>
        <family val="0"/>
      </rPr>
      <t>, X.G. Zhang, W. Zhang, H. Kimura, A. Makino and A. Inoue, High glass-forming ability and good mechanical properties of Cu-Zr-Al bulk metallic glasses. Materials Research Innovations. (SCI检索期刊, in press in October of 2011).
3.</t>
    </r>
    <r>
      <rPr>
        <b/>
        <u val="single"/>
        <sz val="10"/>
        <rFont val="宋体"/>
        <family val="0"/>
      </rPr>
      <t>B.W.Zhou</t>
    </r>
    <r>
      <rPr>
        <sz val="10"/>
        <rFont val="宋体"/>
        <family val="0"/>
      </rPr>
      <t>, H. Kimura, X.G. Zhang, W. Zhang, A. Makino and A. Inoue, Synthesis and Mechanical Properties of New Cu-based Cu-Zr-Al Bulk Glassy Alloys with Critical Diameters of 1cm. Annual Meeting of The Japan Institute of Metals, Kyoto, Japan, 2009: 340-340.
4.</t>
    </r>
    <r>
      <rPr>
        <b/>
        <u val="single"/>
        <sz val="10"/>
        <rFont val="宋体"/>
        <family val="0"/>
      </rPr>
      <t>B.W.Zhou,</t>
    </r>
    <r>
      <rPr>
        <sz val="10"/>
        <rFont val="宋体"/>
        <family val="0"/>
      </rPr>
      <t xml:space="preserve"> W. Zhang, X.G. Zhang, H. Kimura, A. Inoue, Synthesis and Mechanical Properties of New Cu-rich Bulk Glassy Alloys with Critical Diameters of 1cm, The 7th International Conference on BMGs, Busan, Korea, 2009: 73-73
5.徐萱, 张兴国, </t>
    </r>
    <r>
      <rPr>
        <b/>
        <u val="single"/>
        <sz val="10"/>
        <rFont val="宋体"/>
        <family val="0"/>
      </rPr>
      <t>周秉文</t>
    </r>
    <r>
      <rPr>
        <sz val="10"/>
        <rFont val="宋体"/>
        <family val="0"/>
      </rPr>
      <t>, 房灿峰, 郝海. 大板坯铝合金连铸的PIV模拟. 特种铸造及有色合金, 2008, 28(6): 425-428.</t>
    </r>
  </si>
  <si>
    <r>
      <t>近5年已发表学术论文 7(4)篇, 其中SCI 6(3)篇。
主要研究方向及内容和研究成果: 研究方向为Al-Mg二元合金高压凝固组织及热稳定性研究, 研究内容为高压(GPa级)对Al-Mg合金凝固组织、热稳定性以及力学性能的影响，获得了一种新的制备大块过饱和固溶体的方法，可以使高Mg合金性能提约10倍，极大改善合金力学性能，并且研究了非平衡凝固条件下合金的组织稳定性，观察到了析出相之间的直接转变。
5篇代表性文章：
1.</t>
    </r>
    <r>
      <rPr>
        <b/>
        <u val="single"/>
        <sz val="10"/>
        <rFont val="宋体"/>
        <family val="0"/>
      </rPr>
      <t>J.C.Jie</t>
    </r>
    <r>
      <rPr>
        <sz val="10"/>
        <rFont val="宋体"/>
        <family val="0"/>
      </rPr>
      <t>, C.M.Zou, H.W.Wang, B.Li, Z.J.Wei．Enhancement of mechanical properties of Al-Mg alloy with a high Mg content solidified under high pressures．Scripta Materialia, 2011, 64(6): 588-591. SCI: 000286866200029
2.</t>
    </r>
    <r>
      <rPr>
        <b/>
        <u val="single"/>
        <sz val="10"/>
        <rFont val="宋体"/>
        <family val="0"/>
      </rPr>
      <t>J.C.Jie</t>
    </r>
    <r>
      <rPr>
        <sz val="10"/>
        <rFont val="宋体"/>
        <family val="0"/>
      </rPr>
      <t>,</t>
    </r>
    <r>
      <rPr>
        <b/>
        <sz val="10"/>
        <rFont val="宋体"/>
        <family val="0"/>
      </rPr>
      <t xml:space="preserve"> </t>
    </r>
    <r>
      <rPr>
        <sz val="10"/>
        <rFont val="宋体"/>
        <family val="0"/>
      </rPr>
      <t>C.M.Zou, H.W.Wang, Z.J.Wei．Microstructure evolution and precipitation of Al-12Mg alloy solidified under high pressure．Journal of Alloys and Compounds, 2010, 506(1): L12-L15. SCI：000282242700004，IF: 2.134
3.</t>
    </r>
    <r>
      <rPr>
        <b/>
        <u val="single"/>
        <sz val="10"/>
        <rFont val="宋体"/>
        <family val="0"/>
      </rPr>
      <t>J.C.Jie</t>
    </r>
    <r>
      <rPr>
        <sz val="10"/>
        <rFont val="宋体"/>
        <family val="0"/>
      </rPr>
      <t>, C.M.Zou, H.W.Wang, B.Li, Z.J.Wei．Mechanical properties of Al(Mg) solid solution prepared by solidification under high pressures．Journal Of Alloys and Compounds. (inpress) IF: 2.134
4.</t>
    </r>
    <r>
      <rPr>
        <b/>
        <u val="single"/>
        <sz val="10"/>
        <rFont val="宋体"/>
        <family val="0"/>
      </rPr>
      <t>J.C.Jie</t>
    </r>
    <r>
      <rPr>
        <sz val="10"/>
        <rFont val="宋体"/>
        <family val="0"/>
      </rPr>
      <t xml:space="preserve">, C.M.Zou, H.W.Wang, Z.J.Wei．Microstructure evolution of Al-Mg alloy during solidification under high pressure．Materials Letters, 2010, 64(7): 869-871. SCI：000276190100023, IF: 2.117
5.Bao Li, Hongwei Wang, </t>
    </r>
    <r>
      <rPr>
        <b/>
        <u val="single"/>
        <sz val="10"/>
        <rFont val="宋体"/>
        <family val="0"/>
      </rPr>
      <t>Jinchuan Jie</t>
    </r>
    <r>
      <rPr>
        <sz val="10"/>
        <rFont val="宋体"/>
        <family val="0"/>
      </rPr>
      <t>, Zunjie Wei．Microstructure evolution and modification mechanism 
of the ytterbium modified Al-7.5%Si-0.45%Mg alloys．Journal Of Alloys and Compounds, 2011, 509(7): 3387-
3392. SCI：000287570100034, IF: 2.134</t>
    </r>
  </si>
  <si>
    <r>
      <rPr>
        <sz val="10"/>
        <rFont val="宋体"/>
        <family val="0"/>
      </rPr>
      <t>男</t>
    </r>
  </si>
  <si>
    <r>
      <rPr>
        <sz val="10"/>
        <rFont val="宋体"/>
        <family val="0"/>
      </rPr>
      <t>中国</t>
    </r>
  </si>
  <si>
    <r>
      <rPr>
        <sz val="10"/>
        <rFont val="宋体"/>
        <family val="0"/>
      </rPr>
      <t>中共党员</t>
    </r>
  </si>
  <si>
    <r>
      <rPr>
        <sz val="10"/>
        <rFont val="宋体"/>
        <family val="0"/>
      </rPr>
      <t>博士</t>
    </r>
  </si>
  <si>
    <r>
      <rPr>
        <sz val="10"/>
        <rFont val="宋体"/>
        <family val="0"/>
      </rPr>
      <t>讲师</t>
    </r>
  </si>
  <si>
    <r>
      <rPr>
        <sz val="10"/>
        <rFont val="宋体"/>
        <family val="0"/>
      </rPr>
      <t>丹东</t>
    </r>
  </si>
  <si>
    <r>
      <rPr>
        <sz val="10"/>
        <rFont val="宋体"/>
        <family val="0"/>
      </rPr>
      <t>机械工程与材料能源学部</t>
    </r>
    <r>
      <rPr>
        <sz val="10"/>
        <rFont val="Times New Roman"/>
        <family val="1"/>
      </rPr>
      <t xml:space="preserve"> </t>
    </r>
    <r>
      <rPr>
        <sz val="10"/>
        <rFont val="宋体"/>
        <family val="0"/>
      </rPr>
      <t>机械工程学院</t>
    </r>
    <r>
      <rPr>
        <sz val="10"/>
        <rFont val="Times New Roman"/>
        <family val="1"/>
      </rPr>
      <t xml:space="preserve"> 
</t>
    </r>
    <r>
      <rPr>
        <sz val="10"/>
        <rFont val="宋体"/>
        <family val="0"/>
      </rPr>
      <t>可持续设计与制造研究所</t>
    </r>
    <r>
      <rPr>
        <sz val="10"/>
        <rFont val="Times New Roman"/>
        <family val="1"/>
      </rPr>
      <t xml:space="preserve">
</t>
    </r>
    <r>
      <rPr>
        <sz val="10"/>
        <rFont val="宋体"/>
        <family val="0"/>
      </rPr>
      <t>正高级</t>
    </r>
    <r>
      <rPr>
        <sz val="10"/>
        <rFont val="Times New Roman"/>
        <family val="1"/>
      </rPr>
      <t>1</t>
    </r>
    <r>
      <rPr>
        <sz val="10"/>
        <rFont val="宋体"/>
        <family val="0"/>
      </rPr>
      <t>人，副高级</t>
    </r>
    <r>
      <rPr>
        <sz val="10"/>
        <rFont val="Times New Roman"/>
        <family val="1"/>
      </rPr>
      <t>3</t>
    </r>
    <r>
      <rPr>
        <sz val="10"/>
        <rFont val="宋体"/>
        <family val="0"/>
      </rPr>
      <t>人，中级及以下</t>
    </r>
    <r>
      <rPr>
        <sz val="10"/>
        <rFont val="Times New Roman"/>
        <family val="1"/>
      </rPr>
      <t>1</t>
    </r>
    <r>
      <rPr>
        <sz val="10"/>
        <rFont val="宋体"/>
        <family val="0"/>
      </rPr>
      <t>人
培养负责人：张洪潮</t>
    </r>
  </si>
  <si>
    <r>
      <rPr>
        <sz val="10"/>
        <rFont val="宋体"/>
        <family val="0"/>
      </rPr>
      <t>出站</t>
    </r>
  </si>
  <si>
    <r>
      <rPr>
        <sz val="10"/>
        <rFont val="宋体"/>
        <family val="0"/>
      </rPr>
      <t>高校教师</t>
    </r>
  </si>
  <si>
    <r>
      <rPr>
        <sz val="10"/>
        <rFont val="宋体"/>
        <family val="0"/>
      </rPr>
      <t>已婚</t>
    </r>
  </si>
  <si>
    <r>
      <t>近5年已发表学术论文 19（12）篇，其中EI 11（7）篇、ISTP 3（1）篇。
主要研究方向及内容和研究成果：研究方向为机械工程中的图像处理、机器视觉检测方法以及智能控制系统；研究内容为基于图像信息的板带材表面质量在线检测与评价系统研究以及基于超快速冷却的热轧带钢轧后冷却控制系统的研究；研究成果有参与国家自然科学基金项目、国家863计划资助项目，国家十一五科技支撑计划项目, 开发了基于超快速冷却的热轧带钢轧后冷却过程控制系统，并应用于湖南涟钢CSP，现场应用效果良好；发表文章19篇。
5篇代表性文章：
1.</t>
    </r>
    <r>
      <rPr>
        <b/>
        <u val="single"/>
        <sz val="10"/>
        <rFont val="宋体"/>
        <family val="0"/>
      </rPr>
      <t>刘伟嵬</t>
    </r>
    <r>
      <rPr>
        <sz val="10"/>
        <rFont val="宋体"/>
        <family val="0"/>
      </rPr>
      <t>, 颜云辉, 孙宏伟, 张尧, 吴艳萍. 基于邻域评价法的带钢表面缺陷图像脉冲噪声去除. 仪器仪表学报，2008, 29(9): 1846-1850. EI: 20084311655774
2.</t>
    </r>
    <r>
      <rPr>
        <b/>
        <u val="single"/>
        <sz val="10"/>
        <rFont val="宋体"/>
        <family val="0"/>
      </rPr>
      <t>刘伟嵬</t>
    </r>
    <r>
      <rPr>
        <sz val="10"/>
        <rFont val="宋体"/>
        <family val="0"/>
      </rPr>
      <t>, 颜云辉, 李瞻宇, 李骏. 带钢表面缺陷在线检测系统的图像滤波算法. 东北大学学报(自然科学版)，2009, 30(3): 430-433. EI: 20091412008337
3.</t>
    </r>
    <r>
      <rPr>
        <b/>
        <u val="single"/>
        <sz val="10"/>
        <rFont val="宋体"/>
        <family val="0"/>
      </rPr>
      <t>Liu Weiwei</t>
    </r>
    <r>
      <rPr>
        <sz val="10"/>
        <rFont val="宋体"/>
        <family val="0"/>
      </rPr>
      <t xml:space="preserve">, Yan Yunhui, Li Jun, Zhang Yao, Sun Hongwei. Automated on-line fast detection for surface defect of steel strip based on multivariate discriminant function. IEEE International Symposium on Intelligent Information Technology Application, 2008, 2: 493-497. EI：20091411997172
4. </t>
    </r>
    <r>
      <rPr>
        <b/>
        <u val="single"/>
        <sz val="10"/>
        <rFont val="宋体"/>
        <family val="0"/>
      </rPr>
      <t>刘伟嵬</t>
    </r>
    <r>
      <rPr>
        <sz val="10"/>
        <rFont val="宋体"/>
        <family val="0"/>
      </rPr>
      <t xml:space="preserve">, 李海军, 王昭东, 王国栋. 热轧带钢轧后冷却控制及其自学习方法. 东北大学学报(自然科学版)，2010，31(12): 1725-1728. EI: 20110213568831
5. </t>
    </r>
    <r>
      <rPr>
        <b/>
        <u val="single"/>
        <sz val="10"/>
        <rFont val="宋体"/>
        <family val="0"/>
      </rPr>
      <t>刘伟嵬</t>
    </r>
    <r>
      <rPr>
        <sz val="10"/>
        <rFont val="宋体"/>
        <family val="0"/>
      </rPr>
      <t>, 李海军, 王昭东, 王国栋. 热轧带钢轧后冷却过程卷取温度的设定策略. 东北大学学报(自然科学版)，2011，32(1): 56-59. EI: 20111013723625</t>
    </r>
  </si>
  <si>
    <t>郭  旭</t>
  </si>
  <si>
    <r>
      <t xml:space="preserve">98.09-02.06 上海交通大学 建筑工程与力学学院 
            工程力学 学士                    </t>
    </r>
    <r>
      <rPr>
        <u val="single"/>
        <sz val="10"/>
        <rFont val="宋体"/>
        <family val="0"/>
      </rPr>
      <t>02.09-03.06 大连外国语学院 进修，复习考研</t>
    </r>
    <r>
      <rPr>
        <sz val="10"/>
        <rFont val="宋体"/>
        <family val="0"/>
      </rPr>
      <t xml:space="preserve">             
03.09-  今  大连理工大学 工程力学系
            工程力学 博士在读(硕博连读)  </t>
    </r>
  </si>
  <si>
    <r>
      <t xml:space="preserve">近5年已发表学术论文 3(3)篇, 其中SCI 1(1)篇.
主要研究方向及内容和研究成果: 研究方向为结构优化, 研究内容为结构可置信性鲁棒优化的若干算法、离散优化以及桁架结构失效-安全设计; 发表文章3篇, SCI1篇（计算力学领域最高水平杂志），EI刊源两篇，会议1篇（获优秀论文奖）;
4篇代表性文章：
1.Guo Xu, </t>
    </r>
    <r>
      <rPr>
        <b/>
        <u val="single"/>
        <sz val="10"/>
        <rFont val="宋体"/>
        <family val="0"/>
      </rPr>
      <t>Du Jianming</t>
    </r>
    <r>
      <rPr>
        <sz val="10"/>
        <rFont val="宋体"/>
        <family val="0"/>
      </rPr>
      <t>, Gao Xixin. Confidence structural robust optimization by non-linear semidefinite programming-based single-level formulation. International Journal for Numerical Methods in Engineering, 2011, 86(8): 953-974. SCI：000289690800002.
2.</t>
    </r>
    <r>
      <rPr>
        <b/>
        <u val="single"/>
        <sz val="10"/>
        <rFont val="宋体"/>
        <family val="0"/>
      </rPr>
      <t>杜剑明</t>
    </r>
    <r>
      <rPr>
        <sz val="10"/>
        <rFont val="宋体"/>
        <family val="0"/>
      </rPr>
      <t>, 郭旭. 基于鲁棒性优化的桁架结构失效-安全设计. 力学学报, 2011, 43(4): 725-730.
3.</t>
    </r>
    <r>
      <rPr>
        <b/>
        <u val="single"/>
        <sz val="10"/>
        <rFont val="宋体"/>
        <family val="0"/>
      </rPr>
      <t>杜剑明</t>
    </r>
    <r>
      <rPr>
        <sz val="10"/>
        <rFont val="宋体"/>
        <family val="0"/>
      </rPr>
      <t>, 张维声，郭旭. 基于SAND列式的桁架结构优化问题序列线性规划算法. 工程力学.（已录用）
4.</t>
    </r>
    <r>
      <rPr>
        <b/>
        <u val="single"/>
        <sz val="10"/>
        <rFont val="宋体"/>
        <family val="0"/>
      </rPr>
      <t>杜剑明</t>
    </r>
    <r>
      <rPr>
        <sz val="10"/>
        <rFont val="宋体"/>
        <family val="0"/>
      </rPr>
      <t>, 郭旭. 基于SAND列式和SLP技术的结构优化新方法. 2008年全国博士生学术论坛(航空宇航科学与技术).</t>
    </r>
  </si>
  <si>
    <r>
      <t>近5年已发表学术论文 6(5)篇，其中SCI 1(1)篇、EI 2(2)篇。
主要研究方向及内容和研究成果：研究方向为计算流体动力学，气体-固体耦合分析，湍流数值模拟，高性能计算，长跨柔性结构数值风洞技术；研究成果为提出了基于气固耦合分析和并行计算的三维湍流数值风洞技术，将我校自有有限元软件DDJ与商用软件连结以应用于解决国际性难题--流体-固体耦合分析，取得了目前国际上同类方法中最为准确的结果.
5篇代表性文章：
1.</t>
    </r>
    <r>
      <rPr>
        <b/>
        <u val="single"/>
        <sz val="10"/>
        <rFont val="宋体"/>
        <family val="0"/>
      </rPr>
      <t>Yuguang Bai</t>
    </r>
    <r>
      <rPr>
        <sz val="10"/>
        <rFont val="宋体"/>
        <family val="0"/>
      </rPr>
      <t>, Dongke Sun, Jiahao Lin. Three dimensional numerical simulations of long-span bridge aerodynamics, using block-iterative coupling and DES. Computers &amp; Fluids, 2010, 39: 1549-1561. 
SCI: 000284747100012, IF: 1.433, EI: 20103113112083
2.</t>
    </r>
    <r>
      <rPr>
        <b/>
        <u val="single"/>
        <sz val="10"/>
        <rFont val="宋体"/>
        <family val="0"/>
      </rPr>
      <t>Yuguang Bai</t>
    </r>
    <r>
      <rPr>
        <sz val="10"/>
        <rFont val="宋体"/>
        <family val="0"/>
      </rPr>
      <t>, Dongke Sun, Jiahao Lin, David Kennedy, Fred Williams. Numerical aerodynamic analysis of a NACA airfoil using CFD with block-iterative coupling and turbulence modelling. International Journal of Computational Fluid Dynamics. IF：0.704（SCI检索期刊，已接收）
3.</t>
    </r>
    <r>
      <rPr>
        <b/>
        <u val="single"/>
        <sz val="10"/>
        <rFont val="宋体"/>
        <family val="0"/>
      </rPr>
      <t>白瑜光</t>
    </r>
    <r>
      <rPr>
        <sz val="10"/>
        <rFont val="宋体"/>
        <family val="0"/>
      </rPr>
      <t>, 孙东科, 林家浩. 利用CFD计算技术进行机翼模型气动特性分析. 航空计算技术, 2010, 40(1): 21-28.
4.</t>
    </r>
    <r>
      <rPr>
        <b/>
        <u val="single"/>
        <sz val="10"/>
        <rFont val="宋体"/>
        <family val="0"/>
      </rPr>
      <t>白瑜光</t>
    </r>
    <r>
      <rPr>
        <sz val="10"/>
        <rFont val="宋体"/>
        <family val="0"/>
      </rPr>
      <t>, 脱朝智, 孙东科, 林家浩. 利用虚拟激励法结合CFD技术进行复合材料机翼的阵风响应分析. 计算力学学报.
（EI检索期刊，已接收）
5.</t>
    </r>
    <r>
      <rPr>
        <b/>
        <u val="single"/>
        <sz val="10"/>
        <rFont val="宋体"/>
        <family val="0"/>
      </rPr>
      <t>Y.G.Bai</t>
    </r>
    <r>
      <rPr>
        <sz val="10"/>
        <rFont val="宋体"/>
        <family val="0"/>
      </rPr>
      <t>, D.K.Sun. 3-D aerodynamic analysis of long-span bridge deck sections, using DES and block-iterative coupling. Earth and Space 2010: Engineering, Science, Construction, and Operations in Challenging Environments, Honolulu, USA. American Society of Civil Engineering, 2010, 2152-2160. EI：20104813420167</t>
    </r>
  </si>
  <si>
    <t>78.04</t>
  </si>
  <si>
    <r>
      <t>近5年已发表学术论文 11（4）篇，其中SCI 3（3）篇、ISTP 1（0）。
主要研究方向及内容和研究成果：研究方向为计算流体力学、水声工程、高性能计算，研究内容多孔材料内流动与传热的格子Boltzmann微观模拟、基于格子Boltzmann方法的潜艇泵喷推进器流噪声预报。研究成果有主持国家自然科学基金项目一项，题目为"基于格子Boltzmann方法的潜艇泵喷推进器流噪声预报研究" 2011/01--2013/12 (项目编号：51006039).
5篇代表性文章：
1.</t>
    </r>
    <r>
      <rPr>
        <b/>
        <u val="single"/>
        <sz val="10"/>
        <rFont val="宋体"/>
        <family val="0"/>
      </rPr>
      <t>Jianhua Lu</t>
    </r>
    <r>
      <rPr>
        <sz val="10"/>
        <rFont val="宋体"/>
        <family val="0"/>
      </rPr>
      <t>, Baochang Shi, Zhaoli Guo, Zhenhua Chai and Guoxiang Hou, Rectangular lattice Boltzmann model for nonlinear convection equations,  Philosophical Transactions  of The Royal Society A, 2011，369, 2311-9. 
SCI: 000290095200019, IF: 2.295  
2.</t>
    </r>
    <r>
      <rPr>
        <b/>
        <u val="single"/>
        <sz val="10"/>
        <rFont val="宋体"/>
        <family val="0"/>
      </rPr>
      <t>Jianhua Lu</t>
    </r>
    <r>
      <rPr>
        <sz val="10"/>
        <rFont val="宋体"/>
        <family val="0"/>
      </rPr>
      <t>, Guoxiang Hou , Zhenhua Chai and Baochang Shi, A study of fluid flow pass two heated/cooled square cylinders in a tandem arrangement via lattice Boltzmann method, International Journal of Heat and Mass Transfer。(In press) IF: 1.947
3.</t>
    </r>
    <r>
      <rPr>
        <b/>
        <u val="single"/>
        <sz val="10"/>
        <rFont val="宋体"/>
        <family val="0"/>
      </rPr>
      <t>Jianhua Lu</t>
    </r>
    <r>
      <rPr>
        <sz val="10"/>
        <rFont val="宋体"/>
        <family val="0"/>
      </rPr>
      <t>, Zhaoli Guo, Zhenhua Chai and Baochang Shi, Numerical study on the tortuosity of porous media via lattice Boltzmann method, Communication in Computational Physics, 2009, 6(2)：354-366. SCI: 000267111200007, IF: 2.077
4.</t>
    </r>
    <r>
      <rPr>
        <b/>
        <u val="single"/>
        <sz val="10"/>
        <rFont val="宋体"/>
        <family val="0"/>
      </rPr>
      <t>Jianhua Lu</t>
    </r>
    <r>
      <rPr>
        <sz val="10"/>
        <rFont val="宋体"/>
        <family val="0"/>
      </rPr>
      <t>, Guoxiang Hou, Baochang Shi, Zhaoli Guo and Zhenhua Chai, Numerical study on the natural convection in a square enclosure containing a rectangular heated cylinder, Frontiers of Energy and Power Engineering in China, 2009, 3(4): 373-380.</t>
    </r>
  </si>
  <si>
    <t>电子信息与电气工程学部
生物医学工程系
正高级2人，副高级5人，中级及以下1人
培养负责人：邱天爽</t>
  </si>
  <si>
    <r>
      <t xml:space="preserve">99.09-03.07 西安交通大学 生命科学与技术学院 
            生物医学工程 学士
03.09-06.06 西安交通大学 生命科学与技术学院 
            生物医学工程 硕士  
06.08-11.04 新加坡国立大学 工程学院 机械系 博士  
</t>
    </r>
    <r>
      <rPr>
        <u val="single"/>
        <sz val="10"/>
        <rFont val="宋体"/>
        <family val="0"/>
      </rPr>
      <t xml:space="preserve">10.09-  今  新加坡国立大学 工程学院 
</t>
    </r>
    <r>
      <rPr>
        <sz val="10"/>
        <rFont val="宋体"/>
        <family val="0"/>
      </rPr>
      <t xml:space="preserve">            </t>
    </r>
    <r>
      <rPr>
        <u val="single"/>
        <sz val="10"/>
        <rFont val="宋体"/>
        <family val="0"/>
      </rPr>
      <t>机械系神经工程实验室 博士后</t>
    </r>
  </si>
  <si>
    <r>
      <t>近5年已发表学术论文 10（6）篇，其中SCI 7（4）篇、EI 1(1)篇。
主要研究方向及内容和研究成果：主要研究方向为脑电信号处理，主要内容包括：基于脑电信号的疼痛检测，痛觉感知的性别差异研究，脑电去伪差技术以及事件相关的单次提取.
5篇代表性文章：
1.</t>
    </r>
    <r>
      <rPr>
        <b/>
        <u val="single"/>
        <sz val="10"/>
        <rFont val="宋体"/>
        <family val="0"/>
      </rPr>
      <t>Shiyun Shao</t>
    </r>
    <r>
      <rPr>
        <sz val="10"/>
        <rFont val="宋体"/>
        <family val="0"/>
      </rPr>
      <t>, Kaiquan Shen, Einar P. V. Wilder-Smith, Xiaoping Li. Effect of pain perception on the heartbeat evoked potential. Clinical Neurophysiology, 2011, 122(9): 1838-1845. SCI: 000293267800022.
2.Chong Jin Ong,</t>
    </r>
    <r>
      <rPr>
        <b/>
        <sz val="10"/>
        <rFont val="宋体"/>
        <family val="0"/>
      </rPr>
      <t xml:space="preserve"> </t>
    </r>
    <r>
      <rPr>
        <b/>
        <u val="single"/>
        <sz val="10"/>
        <rFont val="宋体"/>
        <family val="0"/>
      </rPr>
      <t>Shiyun Shao</t>
    </r>
    <r>
      <rPr>
        <sz val="10"/>
        <rFont val="宋体"/>
        <family val="0"/>
      </rPr>
      <t xml:space="preserve"> and Jianbo Yang. An Improved Algorithm for the Solution of the Regularization Path of Support Vector Machine. IEEE Transactions on Neural Networks, 2010, 21(3): 451-462. SCI: 000275040300007. 
3.</t>
    </r>
    <r>
      <rPr>
        <b/>
        <u val="single"/>
        <sz val="10"/>
        <rFont val="宋体"/>
        <family val="0"/>
      </rPr>
      <t>Shiyun Shao</t>
    </r>
    <r>
      <rPr>
        <sz val="10"/>
        <rFont val="宋体"/>
        <family val="0"/>
      </rPr>
      <t xml:space="preserve">, Kaiquan Shen, Chong Jin Ong, Einar P. V. Wilder-Smith and Xiaoping Li. Automatic EEG Artifact Removal: a Weighted Support-Vector-Machine Approach With Error Correction. IEEE Transactions on Biomedical Engineering, 2009, 56(2): 336-344. SCI: 000265372700017.
4.Ke Yu, Kaiquan Shen, </t>
    </r>
    <r>
      <rPr>
        <b/>
        <u val="single"/>
        <sz val="10"/>
        <rFont val="宋体"/>
        <family val="0"/>
      </rPr>
      <t>Shiyun Shao</t>
    </r>
    <r>
      <rPr>
        <sz val="10"/>
        <rFont val="宋体"/>
        <family val="0"/>
      </rPr>
      <t>, Wu Chun Ng, Kenneth Kwok, Xiaoping Li, Common Spatio-Temporal Pattern for Single-Trial Detection of Event-Related Potential in Rapid Serial Visual Presentation Triage.  IEEE Transactions on Biomedical Engineering, 2011, 58(9): 2513-2520. SCI: 000294127700010.
5.</t>
    </r>
    <r>
      <rPr>
        <b/>
        <u val="single"/>
        <sz val="10"/>
        <rFont val="宋体"/>
        <family val="0"/>
      </rPr>
      <t>Shiyun Shao</t>
    </r>
    <r>
      <rPr>
        <sz val="10"/>
        <rFont val="宋体"/>
        <family val="0"/>
      </rPr>
      <t>, Kaiquan Shen, Chong Jin Ong, Einar P V Wilder-Smith, Xiaoping Li. Automatic Identification and Removal of Artifacts in EEG using a Probabilistic Multi-class SVM Approach with Error Correction, 2008 IEEE International Conference on Systems, Man and Cybetnetics (SMC), Singapore, Oct. 2008: 1133-1138. 
SCI：000269197300194</t>
    </r>
  </si>
  <si>
    <t>黎  捷</t>
  </si>
  <si>
    <t>82.06</t>
  </si>
  <si>
    <t>王宽全</t>
  </si>
  <si>
    <t>师资博士后
院系表决： 9/9</t>
  </si>
  <si>
    <t>00.09-04.07 长春理工大学 计算机科学与技术学院 
            计算机科学与技术 学士
04.09-06.07 长春理工大学 计算机科学与技术学院
            计算机应用 硕士
06.09-  今  哈尔滨工业大学 计算机科学与技术学院
            计算机应用 博士在读</t>
  </si>
  <si>
    <r>
      <t>近5年已发表学术论文 9(6)篇，其中SCI 1(1)篇、EI 6(4)篇。
主要研究方向及内容和研究成果：研究方向为图形图像、生物计算，研究内容为心室浦肯野系统的三维重构，研究成果有主要参与6项国家及教育部级课题项目，其中2项已经结题.
5篇代表性文章：
1.</t>
    </r>
    <r>
      <rPr>
        <b/>
        <u val="single"/>
        <sz val="10"/>
        <rFont val="宋体"/>
        <family val="0"/>
      </rPr>
      <t>Li Jie</t>
    </r>
    <r>
      <rPr>
        <sz val="10"/>
        <rFont val="宋体"/>
        <family val="0"/>
      </rPr>
      <t>, Wang KQ, Zuo WM, Lu WG, Zhang HG.Construction of 3D Anatomical Purkinje System: A Locally Linear Embedding-Based Method. Journal of Biological Systems,2010,18(1): 133-147.SCI: 000283177400009
2.</t>
    </r>
    <r>
      <rPr>
        <b/>
        <u val="single"/>
        <sz val="10"/>
        <rFont val="宋体"/>
        <family val="0"/>
      </rPr>
      <t>Li Jie</t>
    </r>
    <r>
      <rPr>
        <sz val="10"/>
        <rFont val="宋体"/>
        <family val="0"/>
      </rPr>
      <t>, Kuanquan Wang, Wangmeng Zuo, Henggui Zhang. Semi-Automated Extraction of Canine Left Ventricular Purkinje Fiber Network.Computing in Cardiology, 26-29 Sept. 2010: 337-340. EI: 20111513909875
3.</t>
    </r>
    <r>
      <rPr>
        <b/>
        <u val="single"/>
        <sz val="10"/>
        <rFont val="宋体"/>
        <family val="0"/>
      </rPr>
      <t>Li</t>
    </r>
    <r>
      <rPr>
        <u val="single"/>
        <sz val="10"/>
        <rFont val="宋体"/>
        <family val="0"/>
      </rPr>
      <t xml:space="preserve"> </t>
    </r>
    <r>
      <rPr>
        <b/>
        <u val="single"/>
        <sz val="10"/>
        <rFont val="宋体"/>
        <family val="0"/>
      </rPr>
      <t>Jie</t>
    </r>
    <r>
      <rPr>
        <sz val="10"/>
        <rFont val="宋体"/>
        <family val="0"/>
      </rPr>
      <t>, Kuanquan Wang, Wangmeng Zuo, Henggui Zhang. Canine left ventricular Purkinje fiber network construction using manifold learning. Computing in Cardiology, 13-16 Sept. 2009: 465-468. EI: 20102212961322
4.</t>
    </r>
    <r>
      <rPr>
        <b/>
        <u val="single"/>
        <sz val="10"/>
        <rFont val="宋体"/>
        <family val="0"/>
      </rPr>
      <t>Li Jie</t>
    </r>
    <r>
      <rPr>
        <sz val="10"/>
        <rFont val="宋体"/>
        <family val="0"/>
      </rPr>
      <t>, Kuanquan Wang, Wangmeng Zuo. Locally Linear Embedding for the construction of the Purkinje system. Proc. of International Conference on Biomedical Engineering and Computer Science 2010, 23-25 April 2010: 1-4.
EI: 20102413005901 
5.</t>
    </r>
    <r>
      <rPr>
        <b/>
        <u val="single"/>
        <sz val="10"/>
        <rFont val="宋体"/>
        <family val="0"/>
      </rPr>
      <t>Li Jie</t>
    </r>
    <r>
      <rPr>
        <sz val="10"/>
        <rFont val="宋体"/>
        <family val="0"/>
      </rPr>
      <t>, Kuanquan Wang, Wangmeng Zuo, Yongfeng Yuan. Mathematical Models of the Purkinje Fibre Cell and Simulations. Proc. of 2nd International Conference on Biomedical Engineering and Informatics, 2009: 1-5.
EI: 20100312643822</t>
    </r>
  </si>
  <si>
    <t>林  林</t>
  </si>
  <si>
    <t>Phee Soo Jay
Wong Kai Juan</t>
  </si>
  <si>
    <t>00.09-04.07 天津大学 电信学院 通信工程 学士
04.09-07.03 天津大学 电信学院 通信工程 硕士
07.08-  今  南洋理工大学 机械学院 计算机学院
            人体无线传感器网络 博士在读</t>
  </si>
  <si>
    <r>
      <t>近5年已发表学术论文 7(6)篇, 其中EI 5(4)篇。
主要研究方向及内容和研究成果: 研究方向为人体无线传感器网络的MAC协议, 研究内容为基于TDMA的人体无线传感器网络MAC协议设计与硬件实现, 研究成果有设计出一种适用于移动人体传感器网络的MAC协议，通过仿真和硬件测试，比B-MAC和典型BSN MAC协议有更长的网络寿命.
4篇代表性文章：
1.</t>
    </r>
    <r>
      <rPr>
        <b/>
        <u val="single"/>
        <sz val="10"/>
        <rFont val="宋体"/>
        <family val="0"/>
      </rPr>
      <t>L.Lin</t>
    </r>
    <r>
      <rPr>
        <sz val="10"/>
        <rFont val="宋体"/>
        <family val="0"/>
      </rPr>
      <t>, K.J. Wong, A. Kumar, Z. Lu, S.L. Tan, S.J. Phee. Evaluation of a TDMA-based Energy efficient MAC Protocol for Multiple Capsule Networks. EURASIP Journal on Wireless Communications and Networking, 2011, 54: 1-12. （SCI期刊源），IF: 0.815
2.</t>
    </r>
    <r>
      <rPr>
        <b/>
        <u val="single"/>
        <sz val="10"/>
        <rFont val="宋体"/>
        <family val="0"/>
      </rPr>
      <t>L.Lin</t>
    </r>
    <r>
      <rPr>
        <sz val="10"/>
        <rFont val="宋体"/>
        <family val="0"/>
      </rPr>
      <t>, M. Rasouli, A.P. Kencana, S.L. T an, K.J. Wong, K.Y. Ho, S.J. Phee. Capsule endoscopy - A mechatronics perspective. Frontiers of Mechanical Engineering, 2011, 6(1): 33-39. 
3.</t>
    </r>
    <r>
      <rPr>
        <b/>
        <u val="single"/>
        <sz val="10"/>
        <rFont val="宋体"/>
        <family val="0"/>
      </rPr>
      <t>L.Lin</t>
    </r>
    <r>
      <rPr>
        <sz val="10"/>
        <rFont val="宋体"/>
        <family val="0"/>
      </rPr>
      <t>, K.J. Wong, A. Kumar, S.L. Tan, S.J. Phee. An Energy Efficient MAC Protocol for Mobile in-vivo Body Sensor Networks. 2011 Third International Conference on Ubiquitous and Future Networks-Invited, Dalian, China, June 15-17, 2011: 95-100. EI: 20113214218015 
4.</t>
    </r>
    <r>
      <rPr>
        <b/>
        <u val="single"/>
        <sz val="10"/>
        <rFont val="宋体"/>
        <family val="0"/>
      </rPr>
      <t>L.Lin</t>
    </r>
    <r>
      <rPr>
        <sz val="10"/>
        <rFont val="宋体"/>
        <family val="0"/>
      </rPr>
      <t>, K.J. Wong, S.L. Tan, S.J. Phee. TDMA Based MAC Protocol for Wireless Capsule Communications. 2011 16th IEEE International Workshop on Computer Aided Modeling, Analysis and Design of Communication Links and Networks, Kyoto, Japan, June 10-11, 2011: 1-4. EI: 20113214217934</t>
    </r>
  </si>
  <si>
    <t>朴永日</t>
  </si>
  <si>
    <t>80.08</t>
  </si>
  <si>
    <t>吉林延吉</t>
  </si>
  <si>
    <t>回国</t>
  </si>
  <si>
    <t>Seok-Tae Kim</t>
  </si>
  <si>
    <t>院系表决：8/9</t>
  </si>
  <si>
    <t>76.11</t>
  </si>
  <si>
    <t>35</t>
  </si>
  <si>
    <t>安徽安庆</t>
  </si>
  <si>
    <t>杨成永</t>
  </si>
  <si>
    <t>申请师资博士后
院系表决：7/7</t>
  </si>
  <si>
    <t>75.06</t>
  </si>
  <si>
    <t>36</t>
  </si>
  <si>
    <t>外国语学院 大学英语教研一部
正高级3人，副高级10人，中级及以下9人
培养负责人：李秀英</t>
  </si>
  <si>
    <t>高志敏</t>
  </si>
  <si>
    <t>院系表决：11/13</t>
  </si>
  <si>
    <r>
      <t xml:space="preserve">93.09-97.07 大连外国语学院 英语学院
            英语语言与文化 学士
97.09-00.01 大连外国语学院 英语学院
            英语语言文学专 硕士  
</t>
    </r>
    <r>
      <rPr>
        <u val="single"/>
        <sz val="10"/>
        <rFont val="宋体"/>
        <family val="0"/>
      </rPr>
      <t xml:space="preserve">00.01-08.07 大连外国语学院英语学院 教师
</t>
    </r>
    <r>
      <rPr>
        <sz val="10"/>
        <rFont val="宋体"/>
        <family val="0"/>
      </rPr>
      <t xml:space="preserve">           （</t>
    </r>
    <r>
      <rPr>
        <u val="single"/>
        <sz val="10"/>
        <rFont val="宋体"/>
        <family val="0"/>
      </rPr>
      <t>曾任年级主任）
07.07-08.07 被大连外国语学院派美国TCLP项目教师</t>
    </r>
    <r>
      <rPr>
        <sz val="10"/>
        <rFont val="宋体"/>
        <family val="0"/>
      </rPr>
      <t xml:space="preserve">
08.09-11.07 华东师范大学 教育科学学院
            成人教育学 博士</t>
    </r>
  </si>
  <si>
    <t>李  薇</t>
  </si>
  <si>
    <t>74.11</t>
  </si>
  <si>
    <t>37</t>
  </si>
  <si>
    <t>黑龙江哈尔滨</t>
  </si>
  <si>
    <t>Elke Hentschel
Iwar Werlen</t>
  </si>
  <si>
    <t>院系表决：12/15</t>
  </si>
  <si>
    <r>
      <t xml:space="preserve">93.09-97.07 天津外国语学院 德语系 
            日耳曼语言文化 学士
</t>
    </r>
    <r>
      <rPr>
        <u val="single"/>
        <sz val="10"/>
        <rFont val="宋体"/>
        <family val="0"/>
      </rPr>
      <t xml:space="preserve">97.07-98.11 天津加德（德资）有限公司 项目部
</t>
    </r>
    <r>
      <rPr>
        <sz val="10"/>
        <rFont val="宋体"/>
        <family val="0"/>
      </rPr>
      <t xml:space="preserve">            </t>
    </r>
    <r>
      <rPr>
        <u val="single"/>
        <sz val="10"/>
        <rFont val="宋体"/>
        <family val="0"/>
      </rPr>
      <t>项目助理
98.12-99.11 德国中国旅行社北京代表处 行政助理
99.12-00.03 德国瓦格纳设计所驻北京办公室 翻译
00.04-00.09 找工作</t>
    </r>
    <r>
      <rPr>
        <sz val="10"/>
        <rFont val="宋体"/>
        <family val="0"/>
      </rPr>
      <t xml:space="preserve">
</t>
    </r>
    <r>
      <rPr>
        <u val="single"/>
        <sz val="10"/>
        <rFont val="宋体"/>
        <family val="0"/>
      </rPr>
      <t>00.10-02.07 哈尔滨工业大学 外国语学院 助教</t>
    </r>
    <r>
      <rPr>
        <sz val="10"/>
        <rFont val="宋体"/>
        <family val="0"/>
      </rPr>
      <t xml:space="preserve">
03.09-06.07 哈尔滨工业大学 外国语学院 
            外国语言学及应用语言学 硕士
06.10-09.10 瑞士伯尔尼大学 德语系
　　　　　　 日耳曼语言学 博士
</t>
    </r>
    <r>
      <rPr>
        <u val="single"/>
        <sz val="10"/>
        <rFont val="宋体"/>
        <family val="0"/>
      </rPr>
      <t>02.08 -  今 哈尔滨工业大学外国语学院 讲师</t>
    </r>
  </si>
  <si>
    <r>
      <t xml:space="preserve">99.09-03.06 吉林大学 通信工程学院 自动化 学士
03.09-05.08 Pukyong National University
           (韩国釜庆大学)                      
            Dept. of Telematics Engneering 硕士
05.09-08.08 Pukyong National University 
           (韩国釜庆大学)                         
            Dept. of Telematics Engneering 博士
</t>
    </r>
    <r>
      <rPr>
        <u val="single"/>
        <sz val="10"/>
        <rFont val="宋体"/>
        <family val="0"/>
      </rPr>
      <t>08.09-  今  Kwangwoon University (韩国光云大学）</t>
    </r>
    <r>
      <rPr>
        <sz val="10"/>
        <rFont val="宋体"/>
        <family val="0"/>
      </rPr>
      <t xml:space="preserve">
            </t>
    </r>
    <r>
      <rPr>
        <u val="single"/>
        <sz val="10"/>
        <rFont val="宋体"/>
        <family val="0"/>
      </rPr>
      <t xml:space="preserve">3D Display Research Center
</t>
    </r>
    <r>
      <rPr>
        <sz val="10"/>
        <rFont val="宋体"/>
        <family val="0"/>
      </rPr>
      <t xml:space="preserve">            </t>
    </r>
    <r>
      <rPr>
        <u val="single"/>
        <sz val="10"/>
        <rFont val="宋体"/>
        <family val="0"/>
      </rPr>
      <t xml:space="preserve">Research Professor </t>
    </r>
  </si>
  <si>
    <r>
      <t xml:space="preserve">97.09-01.07 郑州大学 系统科学与数学系 
            应用数学 学士
01.09-04.07 华中科技大学 数学与统计学院 
            计算数学 硕士  
04.09-05.07 华中科技大学 物理学院 研究助理            
05.09-09.07 华中科技大学 能源与动力工程学院
            热能工程 博士 
</t>
    </r>
    <r>
      <rPr>
        <u val="single"/>
        <sz val="10"/>
        <rFont val="宋体"/>
        <family val="0"/>
      </rPr>
      <t xml:space="preserve">09.09-  今  华中科技大学 船舶与海洋工程学院
</t>
    </r>
    <r>
      <rPr>
        <sz val="10"/>
        <rFont val="宋体"/>
        <family val="0"/>
      </rPr>
      <t xml:space="preserve">            </t>
    </r>
    <r>
      <rPr>
        <u val="single"/>
        <sz val="10"/>
        <rFont val="宋体"/>
        <family val="0"/>
      </rPr>
      <t xml:space="preserve">船舶与海洋工程 博士后 </t>
    </r>
    <r>
      <rPr>
        <sz val="10"/>
        <rFont val="宋体"/>
        <family val="0"/>
      </rPr>
      <t xml:space="preserve"> </t>
    </r>
  </si>
  <si>
    <r>
      <t>近5年已发表科研和工程论文12(8)篇，其中SCI 5(5)篇、EI 5(3)篇、EIpageone 1(0)。
主要研究方向及内容和研究成果：研究方向为GIS与卫星遥感，具体内容包卫星遥感观测与GIS空间信息可视化，区域土地利用/地表覆盖变化及其驱动机制和工业生态物质流仿真。成果包括：①北京市4200tC/a植被固碳等值线能反映全市的地貌分异特征，城市扩展占用耕地导致北京市六环范围内植被对CO2的吸收能力下降约三分之一；评估西南山地环境脆弱性为优化生态建设资金分配提供决策支持；大连“7.16”爆炸期间，申请人通过SPOT5卫星数据在GIS下评估环境风险，为管理决策提供技术支持；发表论文12篇，参与出版专著1部；②博士后期间成功获得“十二五”国家环保部推荐公益研究课题1项（经费12万），获得国家自然科学基金资助项目1项（经费22万），并以A（优秀）的成绩通过大连理工大学博士后中期考核。
5篇代表性文章：
1.</t>
    </r>
    <r>
      <rPr>
        <b/>
        <u val="single"/>
        <sz val="10"/>
        <rFont val="宋体"/>
        <family val="0"/>
      </rPr>
      <t>Guobao Song</t>
    </r>
    <r>
      <rPr>
        <sz val="10"/>
        <rFont val="宋体"/>
        <family val="0"/>
      </rPr>
      <t>, Yu Chen, Meirong Tian, Shihai Lv, Shushen Zhang, Suling Liu. The ecological vulnerability evaluation in southwestern mountain region of China based on GIS and AHP method. International Conference on Ecological Informatics and Ecosystem Conservation ISEIS, 2010, Beijing, China: 471-481. EI: 20110813690265
2.</t>
    </r>
    <r>
      <rPr>
        <b/>
        <u val="single"/>
        <sz val="10"/>
        <rFont val="宋体"/>
        <family val="0"/>
      </rPr>
      <t>Song Guobao</t>
    </r>
    <r>
      <rPr>
        <sz val="10"/>
        <rFont val="宋体"/>
        <family val="0"/>
      </rPr>
      <t>，Zhu Wenquan. The Evaluation of Health Damage Caused by Air Pollution in Huzhou Region, China[A]. Bioinformatics and Biomedical Engineering. ICBBE 2009. 3rd International Conference on Environmental Pollution and Public Health, 2009, 1-4. EI: 20095312597648
3.</t>
    </r>
    <r>
      <rPr>
        <b/>
        <u val="single"/>
        <sz val="10"/>
        <rFont val="宋体"/>
        <family val="0"/>
      </rPr>
      <t>Song Guobao</t>
    </r>
    <r>
      <rPr>
        <sz val="10"/>
        <rFont val="宋体"/>
        <family val="0"/>
      </rPr>
      <t xml:space="preserve">, Li Zhenghai, Bao Yajing, Lv Haiyan, Gao Jixi. Spatial distribution regularities and influence factors of population density in LRGR. Chinese Science Bulletin, 2007, (52):90-97. SCI: 000253907400010
4.Li Zhenghai, </t>
    </r>
    <r>
      <rPr>
        <b/>
        <u val="single"/>
        <sz val="10"/>
        <rFont val="宋体"/>
        <family val="0"/>
      </rPr>
      <t>Song Guobao</t>
    </r>
    <r>
      <rPr>
        <sz val="10"/>
        <rFont val="宋体"/>
        <family val="0"/>
      </rPr>
      <t xml:space="preserve">, GAO Jixi. Analysis to Land Use Change and Its Driving Force in Longitudinal Range-Gorge Region. Chinese Science Bulletin, 2007,(52): 10-20. SCI: 000253907400002
5.Tong Chuan, </t>
    </r>
    <r>
      <rPr>
        <b/>
        <u val="single"/>
        <sz val="10"/>
        <rFont val="宋体"/>
        <family val="0"/>
      </rPr>
      <t>Song Guobao</t>
    </r>
    <r>
      <rPr>
        <sz val="10"/>
        <rFont val="宋体"/>
        <family val="0"/>
      </rPr>
      <t>, Chen Baorui. Macroeconomic efficiency of use of non-renewable resources in the industrial economy during a period of rapid economic growth in China. Resources, Conservation and Recycling, 2008，52(5): 737-746. SCI: 000254446600006</t>
    </r>
  </si>
  <si>
    <t>运载工程与力学学部 船舶学院 
水声工程方向
副高级1人
培养负责人：黎  胜</t>
  </si>
  <si>
    <t xml:space="preserve">电子信息与电气工程学部 
信息与通信工程学院 信息技术研究所
正高级6人，副高级3人，中级及以下4人
培养负责人：孙  怡 </t>
  </si>
  <si>
    <t>运载工程与力学学部 汽车工程学院
汽车服务工程研究所
中级及以下1人
培养负责人：胡  平</t>
  </si>
  <si>
    <t>外国语学院 西语教研室
中级及以下4人
培养负责人：姜  群</t>
  </si>
  <si>
    <r>
      <t>近5年已发表学术论文 3(2)篇,译著1篇。
主要研究方向及内容和研究成果：德语语言学，二语习得，DaF教学法，共发表文章3篇，参与编著一部，出版译著4部。
5篇代表性文章：
1.</t>
    </r>
    <r>
      <rPr>
        <b/>
        <u val="single"/>
        <sz val="10"/>
        <rFont val="宋体"/>
        <family val="0"/>
      </rPr>
      <t>李薇</t>
    </r>
    <r>
      <rPr>
        <sz val="10"/>
        <rFont val="宋体"/>
        <family val="0"/>
      </rPr>
      <t xml:space="preserve">. 第一外语英语对于中国学生学习德语的迁移影响初探. 科教论坛. 2006, 6: 43-47.
2.Ender, Strassl, </t>
    </r>
    <r>
      <rPr>
        <b/>
        <u val="single"/>
        <sz val="10"/>
        <rFont val="宋体"/>
        <family val="0"/>
      </rPr>
      <t>Li,Wei</t>
    </r>
    <r>
      <rPr>
        <sz val="10"/>
        <rFont val="宋体"/>
        <family val="0"/>
      </rPr>
      <t>. Das Projekt Deutsch als Zweitsprache in Dialektumgebung. Linguistik online. 2007, 3(32): 25-36. ISSN1615-3014.
3.</t>
    </r>
    <r>
      <rPr>
        <b/>
        <u val="single"/>
        <sz val="10"/>
        <rFont val="宋体"/>
        <family val="0"/>
      </rPr>
      <t>Li,Wei</t>
    </r>
    <r>
      <rPr>
        <sz val="10"/>
        <rFont val="宋体"/>
        <family val="0"/>
      </rPr>
      <t>. Assessing Second Language Competence of Young Children in dialect-dominated environment: problems and methodological issues: A Case Study of Immigrant Preschool Children Acquiring Standard German as a Second Language in German-speaking Switzerland. 中国英语教学, 2009, 32(6): 3-14.</t>
    </r>
  </si>
  <si>
    <r>
      <t>近5年已发表学术论文 19(11)篇，SCI 3(1)篇，EI 8(4)篇, EI Page One 1(1)篇, ISTP 2(2)。
主要的研究方向及内容和研究成果：物流配送路径选择优化、作业车间调度优化以及计算智能等领域，另外，在枢纽选址、车辆调度、预测等领域也进行了部分研究。比较重要的研究内容是应用计算智能方法解决车辆路径问题、车间作业调度、车辆派遣与预测等领域中的问题，取得了一定研究成果，并在上述研究的基础上承担了2项校内基金。
5篇代表性文章:
1.</t>
    </r>
    <r>
      <rPr>
        <b/>
        <u val="single"/>
        <sz val="10"/>
        <rFont val="宋体"/>
        <family val="0"/>
      </rPr>
      <t>Yao Baozhen</t>
    </r>
    <r>
      <rPr>
        <sz val="10"/>
        <rFont val="宋体"/>
        <family val="0"/>
      </rPr>
      <t>, Yang Chengyong, Yao Jinbao, Sun Jian. Tunnel Surrounding Rock Displacement Prediction Using Support Vector Machine. International Journal of Computational Intelligence Systems, 2010, 3(6): 83-852. SCI: 000285930800014
2.</t>
    </r>
    <r>
      <rPr>
        <b/>
        <u val="single"/>
        <sz val="10"/>
        <rFont val="宋体"/>
        <family val="0"/>
      </rPr>
      <t>Yao Baozhen</t>
    </r>
    <r>
      <rPr>
        <sz val="10"/>
        <rFont val="宋体"/>
        <family val="0"/>
      </rPr>
      <t>, Yang Chengyong, Hu Juanjuan, Yao Jinbao, Sun Jian. An Improved Ant Colony Optimization for Flexible Job Shop Scheduling Problems. Advanced Science Letters, 2011, 4(6-7): 2127-2131(5).(SCI源刊)
3.</t>
    </r>
    <r>
      <rPr>
        <b/>
        <u val="single"/>
        <sz val="10"/>
        <rFont val="宋体"/>
        <family val="0"/>
      </rPr>
      <t>姚宝珍</t>
    </r>
    <r>
      <rPr>
        <sz val="10"/>
        <rFont val="宋体"/>
        <family val="0"/>
      </rPr>
      <t>. 自适应并行蚁群算法. 模式识别与人工智能, 2007, 20(4): 458-461. EI: 20073910835009
4.</t>
    </r>
    <r>
      <rPr>
        <b/>
        <u val="single"/>
        <sz val="10"/>
        <rFont val="宋体"/>
        <family val="0"/>
      </rPr>
      <t>姚宝珍</t>
    </r>
    <r>
      <rPr>
        <sz val="10"/>
        <rFont val="宋体"/>
        <family val="0"/>
      </rPr>
      <t>, 于滨, 杨忠振. 基于公交车到站时间预测的动态调度模型. 北京工业大学学报, 2011, 37(4): 133-139.
EI: 20112814138331
5.</t>
    </r>
    <r>
      <rPr>
        <b/>
        <u val="single"/>
        <sz val="10"/>
        <rFont val="宋体"/>
        <family val="0"/>
      </rPr>
      <t>姚宝珍</t>
    </r>
    <r>
      <rPr>
        <sz val="10"/>
        <rFont val="宋体"/>
        <family val="0"/>
      </rPr>
      <t>, 杨成永, 于滨. 动态公交车辆运行时间预测模型. 系统工程学报，2010, 25(3): 365-370.</t>
    </r>
  </si>
  <si>
    <r>
      <t>近5年已发表学术论文 14(12)篇，其中SCI 5(4)篇，EI 8(6)。
主要研究方向及内容和研究成果：研究方向为3D物体成像及显示技术。研究内容为基于Integral imaging技术的3D物体的显示，识别以及3D图像的加密技术。研究成果为解决了在Integral imaging系统里，3D物体深度反转的问题。并发表文章16篇，SCI为6篇。 
5篇代表性文章：
1.</t>
    </r>
    <r>
      <rPr>
        <b/>
        <u val="single"/>
        <sz val="10"/>
        <rFont val="宋体"/>
        <family val="0"/>
      </rPr>
      <t>Yongri Piao</t>
    </r>
    <r>
      <rPr>
        <sz val="10"/>
        <rFont val="宋体"/>
        <family val="0"/>
      </rPr>
      <t>，Eun-Soo Kim. Performance-enhanced recognition of a far and partially occluded 3D objects using direct pixel mapping in computational curving-effective integral imaging. Optics Communications, 2011, 284(3):747-755. SCI: 000285678600009
2.</t>
    </r>
    <r>
      <rPr>
        <b/>
        <u val="single"/>
        <sz val="10"/>
        <rFont val="宋体"/>
        <family val="0"/>
      </rPr>
      <t>Yongri Piao</t>
    </r>
    <r>
      <rPr>
        <sz val="10"/>
        <rFont val="宋体"/>
        <family val="0"/>
      </rPr>
      <t xml:space="preserve">，Dong-Hak Shin，Eun-Soo Kim. Computational depth conversion of reconstructed three-dimensional object images in curving effective integral imaging system. Japanese Journal of Applied Physics，2010, 49(7): 022501. SCI: 000275665700035
3.Miao Zhang, </t>
    </r>
    <r>
      <rPr>
        <b/>
        <u val="single"/>
        <sz val="10"/>
        <rFont val="宋体"/>
        <family val="0"/>
      </rPr>
      <t>Yongri Piao</t>
    </r>
    <r>
      <rPr>
        <sz val="10"/>
        <rFont val="宋体"/>
        <family val="0"/>
      </rPr>
      <t>, Eun-Soo Kim. Occlusion-removed scheme using depth-reversed method in computational integral imaging. Applied Optics, 2010, 49(14): 2571-2580. SCI: 000277476800007
4.</t>
    </r>
    <r>
      <rPr>
        <b/>
        <u val="single"/>
        <sz val="10"/>
        <rFont val="宋体"/>
        <family val="0"/>
      </rPr>
      <t>Yongri Piao</t>
    </r>
    <r>
      <rPr>
        <sz val="10"/>
        <rFont val="宋体"/>
        <family val="0"/>
      </rPr>
      <t>, Eun-Soo Kim. Resolution-enhanced reconstruction of far 3-D objects by using direct pixel mapping method in computational curving-effective integral imaging. Applied Optics, 2009, 48(30): 5713-5721. SCI: 000272284600028
5.</t>
    </r>
    <r>
      <rPr>
        <b/>
        <u val="single"/>
        <sz val="10"/>
        <rFont val="宋体"/>
        <family val="0"/>
      </rPr>
      <t>Yongri Piao</t>
    </r>
    <r>
      <rPr>
        <sz val="10"/>
        <rFont val="宋体"/>
        <family val="0"/>
      </rPr>
      <t>, Dong-Hak Shin, Eun-Soo Kim. Robust image encryption by combined use of integral imaging and pixel scrambling technique. Optics and Lasers in Engineering, 2009, 47(11): 1273-1281. SCI: 000269991700028</t>
    </r>
  </si>
  <si>
    <t>01.09-05.06 大连理工大学 材料科学与工程学院 
            材料成型及控制工程 学士
05.09-11.07 大连理工大学 材料科学与工程学院
            材料加工工程 博士(硕博连读)
08.10-10.10 日本东北大学 金属材料研究所 
            材料加工工程 联合培养</t>
  </si>
  <si>
    <r>
      <t xml:space="preserve">96.09-00.07 吉林大学 交通学院 
</t>
    </r>
    <r>
      <rPr>
        <sz val="10"/>
        <rFont val="宋体"/>
        <family val="0"/>
      </rPr>
      <t xml:space="preserve">            </t>
    </r>
    <r>
      <rPr>
        <sz val="10"/>
        <rFont val="宋体"/>
        <family val="0"/>
      </rPr>
      <t xml:space="preserve">载运工具运用工程 学士
</t>
    </r>
    <r>
      <rPr>
        <u val="single"/>
        <sz val="10"/>
        <rFont val="宋体"/>
        <family val="0"/>
      </rPr>
      <t xml:space="preserve">00.07-03.08 吉林省宝路集团 设备部 管理人员
03.08-08.03 利优比(大连)机器有限公司 采购部
</t>
    </r>
    <r>
      <rPr>
        <sz val="10"/>
        <rFont val="宋体"/>
        <family val="0"/>
      </rPr>
      <t xml:space="preserve">            </t>
    </r>
    <r>
      <rPr>
        <u val="single"/>
        <sz val="10"/>
        <rFont val="宋体"/>
        <family val="0"/>
      </rPr>
      <t xml:space="preserve">管理人员
</t>
    </r>
    <r>
      <rPr>
        <sz val="10"/>
        <rFont val="宋体"/>
        <family val="0"/>
      </rPr>
      <t>04.09-06.07 大连大学 信息工程学院 计算机应用技术
            硕士(进修，同等学历)</t>
    </r>
    <r>
      <rPr>
        <u val="single"/>
        <sz val="10"/>
        <rFont val="宋体"/>
        <family val="0"/>
      </rPr>
      <t xml:space="preserve">
08.03-08.08 大连雷之诺汽车销售服务有限公司 采购部
</t>
    </r>
    <r>
      <rPr>
        <sz val="10"/>
        <rFont val="宋体"/>
        <family val="0"/>
      </rPr>
      <t xml:space="preserve">            </t>
    </r>
    <r>
      <rPr>
        <u val="single"/>
        <sz val="10"/>
        <rFont val="宋体"/>
        <family val="0"/>
      </rPr>
      <t xml:space="preserve">订单经理
</t>
    </r>
    <r>
      <rPr>
        <sz val="10"/>
        <rFont val="宋体"/>
        <family val="0"/>
      </rPr>
      <t>08.09-11.07 北京交通大学 土木建筑工程学院
            道路与铁道工程 博士</t>
    </r>
  </si>
  <si>
    <r>
      <t>近5年已发表学术论文 4(4), CSSCI 1</t>
    </r>
    <r>
      <rPr>
        <sz val="10"/>
        <rFont val="宋体"/>
        <family val="0"/>
      </rPr>
      <t>(</t>
    </r>
    <r>
      <rPr>
        <sz val="10"/>
        <rFont val="宋体"/>
        <family val="0"/>
      </rPr>
      <t>1</t>
    </r>
    <r>
      <rPr>
        <sz val="10"/>
        <rFont val="宋体"/>
        <family val="0"/>
      </rPr>
      <t>)篇。
主要研究方向及内容和研究成果：
代表性文章：
1.</t>
    </r>
    <r>
      <rPr>
        <b/>
        <u val="single"/>
        <sz val="10"/>
        <rFont val="宋体"/>
        <family val="0"/>
      </rPr>
      <t>邢蕾</t>
    </r>
    <r>
      <rPr>
        <sz val="10"/>
        <rFont val="宋体"/>
        <family val="0"/>
      </rPr>
      <t>. 学习的革命: 英国成人非正式学习运动及启示. 教育发展研究, 2010, 19: 71-75.</t>
    </r>
    <r>
      <rPr>
        <sz val="10"/>
        <rFont val="宋体"/>
        <family val="0"/>
      </rPr>
      <t xml:space="preserve"> </t>
    </r>
    <r>
      <rPr>
        <sz val="10"/>
        <rFont val="宋体"/>
        <family val="0"/>
      </rPr>
      <t>CSSCI
2.</t>
    </r>
    <r>
      <rPr>
        <b/>
        <u val="single"/>
        <sz val="10"/>
        <rFont val="宋体"/>
        <family val="0"/>
      </rPr>
      <t>邢蕾</t>
    </r>
    <r>
      <rPr>
        <sz val="10"/>
        <rFont val="宋体"/>
        <family val="0"/>
      </rPr>
      <t>. 契合成人学习特点的网络教学环境设计. 职教论坛, 2010, 10: 48-50.</t>
    </r>
    <r>
      <rPr>
        <sz val="10"/>
        <rFont val="宋体"/>
        <family val="0"/>
      </rPr>
      <t xml:space="preserve"> </t>
    </r>
    <r>
      <rPr>
        <sz val="10"/>
        <rFont val="宋体"/>
        <family val="0"/>
      </rPr>
      <t>中文核心期刊
3.</t>
    </r>
    <r>
      <rPr>
        <b/>
        <u val="single"/>
        <sz val="10"/>
        <rFont val="宋体"/>
        <family val="0"/>
      </rPr>
      <t>邢蕾</t>
    </r>
    <r>
      <rPr>
        <sz val="10"/>
        <rFont val="宋体"/>
        <family val="0"/>
      </rPr>
      <t>. 意义建构——英语写作的原动力. 外语教学, 2007专刊, 28: 220-222.
4.</t>
    </r>
    <r>
      <rPr>
        <b/>
        <u val="single"/>
        <sz val="10"/>
        <rFont val="宋体"/>
        <family val="0"/>
      </rPr>
      <t>邢蕾</t>
    </r>
    <r>
      <rPr>
        <sz val="10"/>
        <rFont val="宋体"/>
        <family val="0"/>
      </rPr>
      <t>. 由有声思维实验引发的英语写作教学反思.大学外语研究文集(5), 沈阳出版社,</t>
    </r>
    <r>
      <rPr>
        <sz val="10"/>
        <rFont val="宋体"/>
        <family val="0"/>
      </rPr>
      <t xml:space="preserve"> 2007: </t>
    </r>
    <r>
      <rPr>
        <sz val="10"/>
        <rFont val="宋体"/>
        <family val="0"/>
      </rPr>
      <t>101-105.</t>
    </r>
  </si>
  <si>
    <r>
      <t>近5年已发表学术论文4</t>
    </r>
    <r>
      <rPr>
        <sz val="10"/>
        <rFont val="宋体"/>
        <family val="0"/>
      </rPr>
      <t>(</t>
    </r>
    <r>
      <rPr>
        <sz val="10"/>
        <rFont val="宋体"/>
        <family val="0"/>
      </rPr>
      <t>3</t>
    </r>
    <r>
      <rPr>
        <sz val="10"/>
        <rFont val="宋体"/>
        <family val="0"/>
      </rPr>
      <t>)篇, 其中SCI 2(1)，EI 2(2)篇。</t>
    </r>
    <r>
      <rPr>
        <sz val="10"/>
        <rFont val="宋体"/>
        <family val="0"/>
      </rPr>
      <t xml:space="preserve">
主要研究方向及内容和研究成果: 研究方向为细胞生物学、定量生理学、生物医学工程。研究内容为：在能够熟练分离、培养原代心肌细胞和培养H9c2细胞系的基础上，建立了离体的心肌细胞缺血再灌注模型，运用了电阻抗实时监控系统、活细胞工作站系统、流式细胞术、激光共聚焦显微镜、TIRMF(全内反射荧光显微镜)、质粒转染技术和蛋白免疫印迹（Western blot）等手段,重点探讨荭草素对缺血心肌细胞的保护作用。在此基础上，分析在心肌细胞缺血状态下荭草素保护作用的机制，并进一步阐明荭草素对心肌细胞线粒体功能和形态运动动力学的作用。同时通过细胞活性检测，细胞指数实时测定和细胞成像等研究手段和方法，进一步研究了荭草素对心肌细胞骨架的相关作用。本研究为荭草素用于临床心脏疾病的治疗和阐明线粒体与心脏疾病关系提供了实验研究依据。与此同时，这也为治疗心脏疾病提供了科学的理论依据和有效的药物筛选平台。发表文章4篇, SCI刊源2篇。
5篇代表性文章：
1.</t>
    </r>
    <r>
      <rPr>
        <b/>
        <u val="single"/>
        <sz val="10"/>
        <rFont val="宋体"/>
        <family val="0"/>
      </rPr>
      <t>Na Lu</t>
    </r>
    <r>
      <rPr>
        <sz val="10"/>
        <rFont val="宋体"/>
        <family val="0"/>
      </rPr>
      <t>, Yiguo Sun, Xiaoxiang Zheng. Orientin-induced cardioprotection against reperfusion is associated with attenuation of mitochondrial permeability transition. Planta Medica, 2011, 77(10):</t>
    </r>
    <r>
      <rPr>
        <sz val="10"/>
        <rFont val="宋体"/>
        <family val="0"/>
      </rPr>
      <t xml:space="preserve"> </t>
    </r>
    <r>
      <rPr>
        <sz val="10"/>
        <rFont val="宋体"/>
        <family val="0"/>
      </rPr>
      <t>984-991. SCI:</t>
    </r>
    <r>
      <rPr>
        <sz val="10"/>
        <rFont val="宋体"/>
        <family val="0"/>
      </rPr>
      <t xml:space="preserve"> </t>
    </r>
    <r>
      <rPr>
        <sz val="10"/>
        <rFont val="宋体"/>
        <family val="0"/>
      </rPr>
      <t>000292249500003
2</t>
    </r>
    <r>
      <rPr>
        <b/>
        <u val="single"/>
        <sz val="10"/>
        <rFont val="宋体"/>
        <family val="0"/>
      </rPr>
      <t>.Na Lu</t>
    </r>
    <r>
      <rPr>
        <sz val="10"/>
        <rFont val="宋体"/>
        <family val="0"/>
      </rPr>
      <t>, Xiaoxiang Zheng. Orientin protects cardiomyocytes against reperfusion via mitochondrial calcium uniporter. Applied Mechanics and Materials, 2011,</t>
    </r>
    <r>
      <rPr>
        <sz val="10"/>
        <rFont val="宋体"/>
        <family val="0"/>
      </rPr>
      <t xml:space="preserve"> </t>
    </r>
    <r>
      <rPr>
        <sz val="10"/>
        <rFont val="宋体"/>
        <family val="0"/>
      </rPr>
      <t>80-81:</t>
    </r>
    <r>
      <rPr>
        <sz val="10"/>
        <rFont val="宋体"/>
        <family val="0"/>
      </rPr>
      <t xml:space="preserve"> </t>
    </r>
    <r>
      <rPr>
        <sz val="10"/>
        <rFont val="宋体"/>
        <family val="0"/>
      </rPr>
      <t>757-761. EI:</t>
    </r>
    <r>
      <rPr>
        <sz val="10"/>
        <rFont val="宋体"/>
        <family val="0"/>
      </rPr>
      <t xml:space="preserve"> </t>
    </r>
    <r>
      <rPr>
        <sz val="10"/>
        <rFont val="宋体"/>
        <family val="0"/>
      </rPr>
      <t>20113514279538 
3.</t>
    </r>
    <r>
      <rPr>
        <b/>
        <u val="single"/>
        <sz val="10"/>
        <rFont val="宋体"/>
        <family val="0"/>
      </rPr>
      <t>Na Lu</t>
    </r>
    <r>
      <rPr>
        <sz val="10"/>
        <rFont val="宋体"/>
        <family val="0"/>
      </rPr>
      <t>, Yiguo Sun, Xiaoxiang Zheng. Orientin-induced cardioprotection against ischemia/reperfusion is associated with suppressing proteasome inhibition. Applied Mechanics and Materials, 2011, 80-81:</t>
    </r>
    <r>
      <rPr>
        <sz val="10"/>
        <rFont val="宋体"/>
        <family val="0"/>
      </rPr>
      <t xml:space="preserve"> </t>
    </r>
    <r>
      <rPr>
        <sz val="10"/>
        <rFont val="宋体"/>
        <family val="0"/>
      </rPr>
      <t>414-418. EI:</t>
    </r>
    <r>
      <rPr>
        <sz val="10"/>
        <rFont val="宋体"/>
        <family val="0"/>
      </rPr>
      <t xml:space="preserve"> </t>
    </r>
    <r>
      <rPr>
        <sz val="10"/>
        <rFont val="宋体"/>
        <family val="0"/>
      </rPr>
      <t xml:space="preserve">20113514279472 
4.Yiguo Sun, Tongle Deng, </t>
    </r>
    <r>
      <rPr>
        <b/>
        <u val="single"/>
        <sz val="10"/>
        <rFont val="宋体"/>
        <family val="0"/>
      </rPr>
      <t>Na Lu</t>
    </r>
    <r>
      <rPr>
        <sz val="10"/>
        <rFont val="宋体"/>
        <family val="0"/>
      </rPr>
      <t>, Ming Yan and Xiaoxiang Zheng. B-type Natriuretic Peptide Protect 
Cardiomyocytes at Reperfusion via Mitochondrial Calcium Uniporter. Biomedicine &amp; Pharmacotherapy, 2010, 64(3):</t>
    </r>
    <r>
      <rPr>
        <sz val="10"/>
        <rFont val="宋体"/>
        <family val="0"/>
      </rPr>
      <t xml:space="preserve"> </t>
    </r>
    <r>
      <rPr>
        <sz val="10"/>
        <rFont val="宋体"/>
        <family val="0"/>
      </rPr>
      <t>170–176. SCI:</t>
    </r>
    <r>
      <rPr>
        <sz val="10"/>
        <rFont val="宋体"/>
        <family val="0"/>
      </rPr>
      <t xml:space="preserve"> </t>
    </r>
    <r>
      <rPr>
        <sz val="10"/>
        <rFont val="宋体"/>
        <family val="0"/>
      </rPr>
      <t xml:space="preserve">000276934500005
</t>
    </r>
  </si>
  <si>
    <t>黎  捷</t>
  </si>
  <si>
    <t>林  林</t>
  </si>
  <si>
    <t>朴永日</t>
  </si>
  <si>
    <t>邢  蕾</t>
  </si>
  <si>
    <t>李  薇</t>
  </si>
  <si>
    <t>国内高校</t>
  </si>
  <si>
    <t>国外高校</t>
  </si>
  <si>
    <t>序号</t>
  </si>
  <si>
    <t>学部学院名称</t>
  </si>
  <si>
    <t>拟定介绍时间</t>
  </si>
  <si>
    <t>-</t>
  </si>
  <si>
    <t>陈景文</t>
  </si>
  <si>
    <t>雷明凯</t>
  </si>
  <si>
    <t>沈胜强</t>
  </si>
  <si>
    <t>孙伟</t>
  </si>
  <si>
    <t>郭崇慧</t>
  </si>
  <si>
    <t>兆文军</t>
  </si>
  <si>
    <t>胡浩权</t>
  </si>
  <si>
    <t>张建军</t>
  </si>
  <si>
    <t>秦明利</t>
  </si>
  <si>
    <t>包永明</t>
  </si>
  <si>
    <t>滕斌</t>
  </si>
  <si>
    <t>董维杰</t>
  </si>
  <si>
    <t>孙怡</t>
  </si>
  <si>
    <t>张旭泉</t>
  </si>
  <si>
    <t>孙彪</t>
  </si>
  <si>
    <t>朱鸣华</t>
  </si>
  <si>
    <t>贺明峰</t>
  </si>
  <si>
    <t>杨  庆</t>
  </si>
  <si>
    <t>常  亮</t>
  </si>
  <si>
    <t>博士
所在学校</t>
  </si>
  <si>
    <t>人数</t>
  </si>
  <si>
    <t>页码</t>
  </si>
  <si>
    <t>上会人员一览表序号及姓名</t>
  </si>
  <si>
    <t>介绍人</t>
  </si>
  <si>
    <t>联系方式</t>
  </si>
  <si>
    <t>化工与环境生命学部（环境）</t>
  </si>
  <si>
    <t>P1</t>
  </si>
  <si>
    <t>1宋国宝</t>
  </si>
  <si>
    <t>曲景平</t>
  </si>
  <si>
    <t>机械工程与材料能源学部（材料）</t>
  </si>
  <si>
    <t>P2-P3</t>
  </si>
  <si>
    <t>2周秉文 3接金川</t>
  </si>
  <si>
    <t>王同敏</t>
  </si>
  <si>
    <t>确认收到</t>
  </si>
  <si>
    <t>贾振元</t>
  </si>
  <si>
    <t>机械工程与材料能源学部（机械）</t>
  </si>
  <si>
    <t>P3</t>
  </si>
  <si>
    <t xml:space="preserve">4刘伟嵬 </t>
  </si>
  <si>
    <t>孙  伟</t>
  </si>
  <si>
    <t>运载工程与力学学部（航院）</t>
  </si>
  <si>
    <t>P4</t>
  </si>
  <si>
    <t>5杜剑明 6白瑜光</t>
  </si>
  <si>
    <t>吴锤结</t>
  </si>
  <si>
    <t>张洪武</t>
  </si>
  <si>
    <t>运载工程与力学学部（船舶）</t>
  </si>
  <si>
    <t>P5</t>
  </si>
  <si>
    <t>7鲁建华</t>
  </si>
  <si>
    <t>陈  明</t>
  </si>
  <si>
    <t>运载工程与力学学部（汽车）</t>
  </si>
  <si>
    <t>8姚宝珍</t>
  </si>
  <si>
    <t>亓  昌</t>
  </si>
  <si>
    <t>电子信息与电气工程学部（生物医学）</t>
  </si>
  <si>
    <t>P6-P7</t>
  </si>
  <si>
    <t>9邵时云 10黎  捷 11林  林</t>
  </si>
  <si>
    <t>王  伟</t>
  </si>
  <si>
    <t>电子信息与电气工程学部（信通）</t>
  </si>
  <si>
    <t>P7</t>
  </si>
  <si>
    <t>12朴永日</t>
  </si>
  <si>
    <t>卢湖川</t>
  </si>
  <si>
    <t>外国语学院</t>
  </si>
  <si>
    <t>P8</t>
  </si>
  <si>
    <t>13邢  蕾 14李  薇</t>
  </si>
  <si>
    <t>秦明利</t>
  </si>
  <si>
    <t>陈院长您好！9月29日人事会，您的介绍时间约为08:10-08:12，地点：主楼512。人员宋国宝，确认请回复，感谢支持！--人事处引进科 孙雪</t>
  </si>
  <si>
    <t>雷院长您好！9月29日人事会，您的介绍时间约为08:12-08:15，地点：主楼512。人员周秉文、接金川，确认请回复，感谢支持！--人事处引进科 孙雪</t>
  </si>
  <si>
    <t>孙院长您好！9月29日人事会，您的介绍时间约为08:15-08:17，地点：主楼512。人员刘伟嵬，确认请回复，感谢支持！--人事处引进科 孙雪</t>
  </si>
  <si>
    <t>吴院长您好！9月29日人事会，您的介绍时间约为08:17-08:20，地点：主楼512。人员杜剑明、白瑜光，确认请回复，感谢支持！--人事处引进科 孙雪</t>
  </si>
  <si>
    <t>陈老师您好！9月29日人事会，您的介绍时间约为08:20-08:22，地点：主楼512。人员鲁建华，确认请回复，感谢支持！--人事处引进科 孙雪</t>
  </si>
  <si>
    <t>亓老师您好！9月29日人事会，您的介绍时间约为08:22-08:24，地点：主楼512。人员姚宝珍，确认请回复，感谢支持！--人事处引进科 孙雪</t>
  </si>
  <si>
    <t>刘老师您好！9月29日人事会，您的介绍时间约为08:24-08:28，地点：主楼512。人员邵时云、黎  捷、林林，确认请回复，感谢支持！--人事处引进科 孙雪</t>
  </si>
  <si>
    <t>卢老师您好！9月29日人事会，您的介绍时间约为08:28-08:30，地点：主楼512。人员朴永日，确认请回复，感谢支持！--人事处引进科 孙雪</t>
  </si>
  <si>
    <t>秦院长您好！9月29日人事会，您的介绍时间约为08:30-08:33，地点：主楼512。人员邢蕾、李薇，确认请回复，感谢支持！--人事处引进科 孙雪</t>
  </si>
  <si>
    <t>雷院长回复让王同敏来</t>
  </si>
  <si>
    <t>确认收到</t>
  </si>
  <si>
    <t>刘海龙</t>
  </si>
  <si>
    <t>张捍民</t>
  </si>
  <si>
    <t>2011年09月人事会表决票</t>
  </si>
  <si>
    <t>人事代理</t>
  </si>
  <si>
    <t>孙爱辉</t>
  </si>
  <si>
    <t>男</t>
  </si>
  <si>
    <t>87.07</t>
  </si>
  <si>
    <t>中国</t>
  </si>
  <si>
    <t>助理工程师</t>
  </si>
  <si>
    <t>数控技术实习教学</t>
  </si>
  <si>
    <t>人事代理</t>
  </si>
  <si>
    <t>实验技术</t>
  </si>
  <si>
    <t>未婚</t>
  </si>
  <si>
    <t>院系表决：7/7</t>
  </si>
  <si>
    <t xml:space="preserve">
05.09-11.07 天津职业技术师范大学 机械工程学院 
            机械制造工艺教育 学士
</t>
  </si>
  <si>
    <t>天津职业技术师范大学</t>
  </si>
  <si>
    <t>市属</t>
  </si>
  <si>
    <t>实验技术岗位人员</t>
  </si>
  <si>
    <t>孙爱辉</t>
  </si>
  <si>
    <r>
      <t>注：同意请在表决栏划○ 不同意请划</t>
    </r>
    <r>
      <rPr>
        <sz val="9"/>
        <rFont val="宋体"/>
        <family val="0"/>
      </rPr>
      <t>╳</t>
    </r>
  </si>
  <si>
    <t>黑龙江
齐齐哈尔</t>
  </si>
  <si>
    <t>24</t>
  </si>
  <si>
    <t>共表团员</t>
  </si>
  <si>
    <t>学士</t>
  </si>
  <si>
    <t>机械材料与能源学部 机械工程学院
工程训练中心
正高级1人 副高级6人 中级及以下34人             培养负责人：梁延德</t>
  </si>
  <si>
    <t>华中科技大学是教育部直属的全国重点大学，由原华中理工大学、同济医科大学、武汉城市建设学院合并而成</t>
  </si>
  <si>
    <t>否</t>
  </si>
  <si>
    <t>是</t>
  </si>
  <si>
    <r>
      <rPr>
        <b/>
        <sz val="25"/>
        <rFont val="仿宋_GB2312"/>
        <family val="3"/>
      </rPr>
      <t>2011年09月29日(2011No.5)提请人事工作小组会议讨论人员附件</t>
    </r>
    <r>
      <rPr>
        <sz val="25"/>
        <rFont val="仿宋_GB2312"/>
        <family val="3"/>
      </rPr>
      <t xml:space="preserve">
</t>
    </r>
  </si>
  <si>
    <t>2011年9月人事会上会人员学部介绍情况表（20110929）</t>
  </si>
  <si>
    <t xml:space="preserve">                   提请人事工作小组会议讨论人员拟接收部门人员结构情况   页码：1</t>
  </si>
  <si>
    <t xml:space="preserve">                   提请人事工作小组会议讨论人员导师情况汇总表           页码：3</t>
  </si>
  <si>
    <t xml:space="preserve">                   提请人事工作小组会议讨论人员部分学校情况             页码：7</t>
  </si>
  <si>
    <t xml:space="preserve">                   提请人事工作小组会议讨论人员部分学校情况             页码：8</t>
  </si>
  <si>
    <t>中共党员</t>
  </si>
  <si>
    <t>党员</t>
  </si>
  <si>
    <t>张晓峰</t>
  </si>
  <si>
    <t>中共党员</t>
  </si>
  <si>
    <t>硕士在读</t>
  </si>
  <si>
    <t>长春</t>
  </si>
  <si>
    <t>04.09-08.07 大连理工大学 电信学院计算机系 学士
09.09-  今  大连理工大学 管理学院 信息管理 硕士在读</t>
  </si>
  <si>
    <t>人事处
人才引进科</t>
  </si>
  <si>
    <t>陈建宾</t>
  </si>
  <si>
    <t>群众</t>
  </si>
  <si>
    <t>博士在读</t>
  </si>
  <si>
    <t>河南平顶山</t>
  </si>
  <si>
    <t xml:space="preserve">03.09-07.07 大连理工大学 应用物理学 学士
07.09-  今  大连理工大学 粒子物理与原子核物理 博士在读（直博) </t>
  </si>
  <si>
    <t>冯太傅</t>
  </si>
  <si>
    <t>宋  飞</t>
  </si>
  <si>
    <t>中共党员</t>
  </si>
  <si>
    <t>硕士在读</t>
  </si>
  <si>
    <t>江苏连云港</t>
  </si>
  <si>
    <t>05.09-09.07 中国矿业大学 工商管理 学士
09.09-  今  大连理工大学 企业管理 硕士在读</t>
  </si>
  <si>
    <t>董大海</t>
  </si>
  <si>
    <t>路大壮</t>
  </si>
  <si>
    <t xml:space="preserve">05.09-09.07 大连理工大学工学 工业设计 学士
09.09-  今  大连理工大学 文学、思想政治教育 硕士在读    </t>
  </si>
  <si>
    <t>冯振业</t>
  </si>
  <si>
    <t>姚  岚</t>
  </si>
  <si>
    <t>女</t>
  </si>
  <si>
    <t>大连</t>
  </si>
  <si>
    <t>05.09-09.07 大连理工大学 环境艺术设计 学士
09.09-  今  大连理工大学 美术学 硕士在读</t>
  </si>
  <si>
    <t>唐  津</t>
  </si>
  <si>
    <t>王  丹</t>
  </si>
  <si>
    <t>05.09-09.07 吉林大学 计算机科学与技术 学士
09.09-  今  吉林大学 计算机系统结构 硕士在读</t>
  </si>
  <si>
    <t>审计处
计算机审计岗</t>
  </si>
  <si>
    <t>人事处
师资科</t>
  </si>
  <si>
    <t>物理与光电工程学院
研究生教务员</t>
  </si>
  <si>
    <t>科学技术研究院
文科办</t>
  </si>
  <si>
    <t>科学技术研究院
保密办</t>
  </si>
  <si>
    <t>叶颖涵</t>
  </si>
  <si>
    <t>预备党员</t>
  </si>
  <si>
    <t>福建仙游</t>
  </si>
  <si>
    <t xml:space="preserve">06.09-10.06 中南大学 医学信息学 学士
10.09-  今  中山大学 情报学 硕士在读 </t>
  </si>
  <si>
    <t>黄晓斌</t>
  </si>
  <si>
    <t>周  颖</t>
  </si>
  <si>
    <t>辽宁大连</t>
  </si>
  <si>
    <t>05.09-09.07 大连理工大学 信息管理与信息系统 学士
09.09-  今  大连理工大学 技术经济及管理 硕士在读</t>
  </si>
  <si>
    <t>苏敬勤</t>
  </si>
  <si>
    <t>图书馆
读者服务岗</t>
  </si>
  <si>
    <t>张作祥</t>
  </si>
  <si>
    <t>男</t>
  </si>
  <si>
    <t>79.11</t>
  </si>
  <si>
    <t>群众</t>
  </si>
  <si>
    <t>学士</t>
  </si>
  <si>
    <t>新民</t>
  </si>
  <si>
    <r>
      <t xml:space="preserve">99.09-03.07 大连理工大学 电气工程及自动化 学士
</t>
    </r>
    <r>
      <rPr>
        <u val="single"/>
        <sz val="10"/>
        <color indexed="8"/>
        <rFont val="宋体"/>
        <family val="0"/>
      </rPr>
      <t>03.07-08    东北电力设计院大连分院 电气专业设计
08   -  今  大连东电电力设计有限责任公司 电气专业设计</t>
    </r>
  </si>
  <si>
    <t>张  剑</t>
  </si>
  <si>
    <t>女</t>
  </si>
  <si>
    <t>85.01</t>
  </si>
  <si>
    <t>中共党员</t>
  </si>
  <si>
    <t>硕士</t>
  </si>
  <si>
    <t>阜新</t>
  </si>
  <si>
    <r>
      <t xml:space="preserve">03.09-07.07 大连理工大学 建筑环境与设备工程 学士
07.09-10.01 大连理工大学 供热、供燃气、通风及空调工程 硕士
</t>
    </r>
    <r>
      <rPr>
        <u val="single"/>
        <sz val="10"/>
        <color indexed="8"/>
        <rFont val="宋体"/>
        <family val="0"/>
      </rPr>
      <t>10.02-10.08 中国核电工程有限公司 暖通空调专业设备采购</t>
    </r>
    <r>
      <rPr>
        <sz val="10"/>
        <color indexed="8"/>
        <rFont val="宋体"/>
        <family val="0"/>
      </rPr>
      <t xml:space="preserve">
</t>
    </r>
    <r>
      <rPr>
        <u val="single"/>
        <sz val="10"/>
        <color indexed="8"/>
        <rFont val="宋体"/>
        <family val="0"/>
      </rPr>
      <t xml:space="preserve">10.08-  今  中挪（大连）能源效率中心有限公司
</t>
    </r>
    <r>
      <rPr>
        <sz val="10"/>
        <color indexed="8"/>
        <rFont val="宋体"/>
        <family val="0"/>
      </rPr>
      <t xml:space="preserve">            </t>
    </r>
    <r>
      <rPr>
        <u val="single"/>
        <sz val="10"/>
        <color indexed="8"/>
        <rFont val="宋体"/>
        <family val="0"/>
      </rPr>
      <t>建筑能源审计、改造、措施计算和图纸设计</t>
    </r>
  </si>
  <si>
    <t>王树刚</t>
  </si>
  <si>
    <t>资产处
电力运行工程</t>
  </si>
  <si>
    <t>资产处
水暖工程师</t>
  </si>
  <si>
    <t>吴笛</t>
  </si>
  <si>
    <r>
      <t>0</t>
    </r>
    <r>
      <rPr>
        <sz val="10"/>
        <color indexed="8"/>
        <rFont val="宋体"/>
        <family val="0"/>
      </rPr>
      <t>2.9-06.7 大连理工大学 英语 学士
06.8-07.8 青海省化隆县化隆一中 支教
07.8-10.1 大连理工大学 会计学 硕士
10.8- 今  大连银行 公司银行部行业分析员</t>
    </r>
  </si>
  <si>
    <t>李延喜</t>
  </si>
  <si>
    <t>发展规划处
基金会办公室</t>
  </si>
  <si>
    <t>82.09</t>
  </si>
  <si>
    <t>工学博士</t>
  </si>
  <si>
    <t>工程师</t>
  </si>
  <si>
    <r>
      <t>船舶工程学院 声学实验室/</t>
    </r>
    <r>
      <rPr>
        <sz val="10"/>
        <color indexed="8"/>
        <rFont val="宋体"/>
        <family val="0"/>
      </rPr>
      <t>船舶振动实验室
正高级1人，副高级</t>
    </r>
    <r>
      <rPr>
        <sz val="10"/>
        <color indexed="8"/>
        <rFont val="宋体"/>
        <family val="0"/>
      </rPr>
      <t>2</t>
    </r>
    <r>
      <rPr>
        <sz val="10"/>
        <color indexed="8"/>
        <rFont val="宋体"/>
        <family val="0"/>
      </rPr>
      <t>人
培养负责人：黎胜</t>
    </r>
  </si>
  <si>
    <t>实验技术</t>
  </si>
  <si>
    <t>实验技术</t>
  </si>
  <si>
    <t>未婚</t>
  </si>
  <si>
    <t>赵德有
黎胜</t>
  </si>
  <si>
    <t>院系表决：9/9</t>
  </si>
  <si>
    <r>
      <t>近5年已发表学术论文8(7)</t>
    </r>
    <r>
      <rPr>
        <sz val="10"/>
        <color indexed="8"/>
        <rFont val="宋体"/>
        <family val="0"/>
      </rPr>
      <t xml:space="preserve">篇, 其中SCI </t>
    </r>
    <r>
      <rPr>
        <sz val="10"/>
        <color indexed="8"/>
        <rFont val="宋体"/>
        <family val="0"/>
      </rPr>
      <t>1(1)</t>
    </r>
    <r>
      <rPr>
        <sz val="10"/>
        <color indexed="8"/>
        <rFont val="宋体"/>
        <family val="0"/>
      </rPr>
      <t>篇、EI收录期刊</t>
    </r>
    <r>
      <rPr>
        <sz val="10"/>
        <color indexed="8"/>
        <rFont val="宋体"/>
        <family val="0"/>
      </rPr>
      <t xml:space="preserve"> 4(4)</t>
    </r>
    <r>
      <rPr>
        <sz val="10"/>
        <color indexed="8"/>
        <rFont val="宋体"/>
        <family val="0"/>
      </rPr>
      <t>篇，中文核心</t>
    </r>
    <r>
      <rPr>
        <sz val="10"/>
        <color indexed="8"/>
        <rFont val="宋体"/>
        <family val="0"/>
      </rPr>
      <t xml:space="preserve"> 3(2)</t>
    </r>
    <r>
      <rPr>
        <sz val="10"/>
        <color indexed="8"/>
        <rFont val="宋体"/>
        <family val="0"/>
      </rPr>
      <t>篇.</t>
    </r>
    <r>
      <rPr>
        <sz val="10"/>
        <color indexed="8"/>
        <rFont val="宋体"/>
        <family val="0"/>
      </rPr>
      <t xml:space="preserve"> </t>
    </r>
    <r>
      <rPr>
        <sz val="10"/>
        <color indexed="8"/>
        <rFont val="宋体"/>
        <family val="0"/>
      </rPr>
      <t>录用</t>
    </r>
    <r>
      <rPr>
        <sz val="10"/>
        <color indexed="8"/>
        <rFont val="宋体"/>
        <family val="0"/>
      </rPr>
      <t>中文核心1(1)篇</t>
    </r>
    <r>
      <rPr>
        <sz val="10"/>
        <color indexed="8"/>
        <rFont val="宋体"/>
        <family val="0"/>
      </rPr>
      <t xml:space="preserve">
主要研究方向及内容和研究成果: 基于相位共轭方法进行噪声源识别和定位
5篇代表性文章：
</t>
    </r>
    <r>
      <rPr>
        <sz val="10"/>
        <color indexed="8"/>
        <rFont val="宋体"/>
        <family val="0"/>
      </rPr>
      <t>1.Song Liu, Sheng Li, Deyou Zhao. Identification of complex sound source by the phase conjugation method. Journal of Low Frequency Noise Vibration and Active Control, 2010, 29(2): 91-99. 
SCI: 000280258000002</t>
    </r>
    <r>
      <rPr>
        <sz val="10"/>
        <color indexed="8"/>
        <rFont val="宋体"/>
        <family val="0"/>
      </rPr>
      <t xml:space="preserve">
</t>
    </r>
    <r>
      <rPr>
        <sz val="10"/>
        <color indexed="8"/>
        <rFont val="宋体"/>
        <family val="0"/>
      </rPr>
      <t>2.</t>
    </r>
    <r>
      <rPr>
        <sz val="10"/>
        <color indexed="8"/>
        <rFont val="宋体"/>
        <family val="0"/>
      </rPr>
      <t>刘松</t>
    </r>
    <r>
      <rPr>
        <sz val="10"/>
        <color indexed="8"/>
        <rFont val="宋体"/>
        <family val="0"/>
      </rPr>
      <t xml:space="preserve">, </t>
    </r>
    <r>
      <rPr>
        <sz val="10"/>
        <color indexed="8"/>
        <rFont val="宋体"/>
        <family val="0"/>
      </rPr>
      <t>黎胜</t>
    </r>
    <r>
      <rPr>
        <sz val="10"/>
        <color indexed="8"/>
        <rFont val="宋体"/>
        <family val="0"/>
      </rPr>
      <t xml:space="preserve">, </t>
    </r>
    <r>
      <rPr>
        <sz val="10"/>
        <color indexed="8"/>
        <rFont val="宋体"/>
        <family val="0"/>
      </rPr>
      <t>赵德有</t>
    </r>
    <r>
      <rPr>
        <sz val="10"/>
        <color indexed="8"/>
        <rFont val="宋体"/>
        <family val="0"/>
      </rPr>
      <t xml:space="preserve">. </t>
    </r>
    <r>
      <rPr>
        <sz val="10"/>
        <color indexed="8"/>
        <rFont val="宋体"/>
        <family val="0"/>
      </rPr>
      <t>使用相位共轭阵列进行声源定位的相关参数研究</t>
    </r>
    <r>
      <rPr>
        <sz val="10"/>
        <color indexed="8"/>
        <rFont val="宋体"/>
        <family val="0"/>
      </rPr>
      <t xml:space="preserve">. </t>
    </r>
    <r>
      <rPr>
        <sz val="10"/>
        <color indexed="8"/>
        <rFont val="宋体"/>
        <family val="0"/>
      </rPr>
      <t>船舶力学</t>
    </r>
    <r>
      <rPr>
        <sz val="10"/>
        <color indexed="8"/>
        <rFont val="宋体"/>
        <family val="0"/>
      </rPr>
      <t>, 2010, 14(12): 1415-1424.
EI: 20110313600747</t>
    </r>
    <r>
      <rPr>
        <sz val="10"/>
        <color indexed="8"/>
        <rFont val="宋体"/>
        <family val="0"/>
      </rPr>
      <t xml:space="preserve">
</t>
    </r>
    <r>
      <rPr>
        <sz val="10"/>
        <color indexed="8"/>
        <rFont val="宋体"/>
        <family val="0"/>
      </rPr>
      <t>3.</t>
    </r>
    <r>
      <rPr>
        <sz val="10"/>
        <color indexed="8"/>
        <rFont val="宋体"/>
        <family val="0"/>
      </rPr>
      <t>刘松</t>
    </r>
    <r>
      <rPr>
        <sz val="10"/>
        <color indexed="8"/>
        <rFont val="宋体"/>
        <family val="0"/>
      </rPr>
      <t xml:space="preserve">, </t>
    </r>
    <r>
      <rPr>
        <sz val="10"/>
        <color indexed="8"/>
        <rFont val="宋体"/>
        <family val="0"/>
      </rPr>
      <t>黎胜</t>
    </r>
    <r>
      <rPr>
        <sz val="10"/>
        <color indexed="8"/>
        <rFont val="宋体"/>
        <family val="0"/>
      </rPr>
      <t xml:space="preserve">, </t>
    </r>
    <r>
      <rPr>
        <sz val="10"/>
        <color indexed="8"/>
        <rFont val="宋体"/>
        <family val="0"/>
      </rPr>
      <t>赵德有</t>
    </r>
    <r>
      <rPr>
        <sz val="10"/>
        <color indexed="8"/>
        <rFont val="宋体"/>
        <family val="0"/>
      </rPr>
      <t xml:space="preserve">. </t>
    </r>
    <r>
      <rPr>
        <sz val="10"/>
        <color indexed="8"/>
        <rFont val="宋体"/>
        <family val="0"/>
      </rPr>
      <t>相位共轭法进行水下圆柱壳辐射声场的识别研究</t>
    </r>
    <r>
      <rPr>
        <sz val="10"/>
        <color indexed="8"/>
        <rFont val="宋体"/>
        <family val="0"/>
      </rPr>
      <t xml:space="preserve">. </t>
    </r>
    <r>
      <rPr>
        <sz val="10"/>
        <color indexed="8"/>
        <rFont val="宋体"/>
        <family val="0"/>
      </rPr>
      <t>哈尔滨工程大学学报</t>
    </r>
    <r>
      <rPr>
        <sz val="10"/>
        <color indexed="8"/>
        <rFont val="宋体"/>
        <family val="0"/>
      </rPr>
      <t>, 2011, 32(8): 969-975. EI: 20114414481667.</t>
    </r>
    <r>
      <rPr>
        <sz val="10"/>
        <color indexed="8"/>
        <rFont val="宋体"/>
        <family val="0"/>
      </rPr>
      <t xml:space="preserve">
</t>
    </r>
    <r>
      <rPr>
        <sz val="10"/>
        <color indexed="8"/>
        <rFont val="宋体"/>
        <family val="0"/>
      </rPr>
      <t>4.Song Liu, Sheng Li, Deyou Zhao. Research on the Relevant Parameters of Phase Conjugation Arrays Applying in Sound Localization</t>
    </r>
    <r>
      <rPr>
        <sz val="10"/>
        <color indexed="8"/>
        <rFont val="宋体"/>
        <family val="0"/>
      </rPr>
      <t>，</t>
    </r>
    <r>
      <rPr>
        <sz val="10"/>
        <color indexed="8"/>
        <rFont val="宋体"/>
        <family val="0"/>
      </rPr>
      <t>Proceeding of the 20th ISOPE, 2010. EI</t>
    </r>
    <r>
      <rPr>
        <sz val="10"/>
        <color indexed="8"/>
        <rFont val="宋体"/>
        <family val="0"/>
      </rPr>
      <t>：</t>
    </r>
    <r>
      <rPr>
        <sz val="10"/>
        <color indexed="8"/>
        <rFont val="宋体"/>
        <family val="0"/>
      </rPr>
      <t>20103613220465. 
5.Song Liu, Sheng Li, Deyou Zhao. Research on Source Identification by Phase Conjugation Method in a Half Space</t>
    </r>
    <r>
      <rPr>
        <sz val="10"/>
        <color indexed="8"/>
        <rFont val="宋体"/>
        <family val="0"/>
      </rPr>
      <t>，</t>
    </r>
    <r>
      <rPr>
        <sz val="10"/>
        <color indexed="8"/>
        <rFont val="宋体"/>
        <family val="0"/>
      </rPr>
      <t>Proceeding of the 21th ISOPE, 2011. EI: 20113814335637.</t>
    </r>
  </si>
  <si>
    <t>刘  松</t>
  </si>
  <si>
    <r>
      <t xml:space="preserve">
00.09-04.06 大连海洋大学</t>
    </r>
    <r>
      <rPr>
        <sz val="10"/>
        <color indexed="10"/>
        <rFont val="宋体"/>
        <family val="0"/>
      </rPr>
      <t xml:space="preserve"> </t>
    </r>
    <r>
      <rPr>
        <sz val="10"/>
        <rFont val="宋体"/>
        <family val="0"/>
      </rPr>
      <t>海洋工程学院 
            海洋资源管理 学士
04.09-11.07 大连理工大学</t>
    </r>
    <r>
      <rPr>
        <sz val="10"/>
        <color indexed="10"/>
        <rFont val="宋体"/>
        <family val="0"/>
      </rPr>
      <t xml:space="preserve"> </t>
    </r>
    <r>
      <rPr>
        <sz val="10"/>
        <rFont val="宋体"/>
        <family val="0"/>
      </rPr>
      <t xml:space="preserve">船舶工程学院
            水声工程 博士(硕博连读)
</t>
    </r>
  </si>
  <si>
    <t>国翔宇</t>
  </si>
  <si>
    <t>河北</t>
  </si>
  <si>
    <t>03.09-07.07 大连理工大学 过程装备与控制工程 学士
09.09-  今  大连理工大学 项目管理 硕士</t>
  </si>
  <si>
    <t>戴大双</t>
  </si>
  <si>
    <t>张起</t>
  </si>
  <si>
    <t>男</t>
  </si>
  <si>
    <t>中共党员</t>
  </si>
  <si>
    <t>本科</t>
  </si>
  <si>
    <t>辽宁</t>
  </si>
  <si>
    <t>07.09-11.07 辽宁警官高等专科学校 学士</t>
  </si>
  <si>
    <t>苗一迪</t>
  </si>
  <si>
    <t>内蒙古呼伦贝尔</t>
  </si>
  <si>
    <t>2005.09-2009.06 天津大学 数学与应用数学专业、英语专业 理学学士、文学学士
2009.06-(拟毕业:2012.01) 大连理工大学 管理科学与工程专业 硕士生在读</t>
  </si>
  <si>
    <t>胡祥培</t>
  </si>
  <si>
    <t>齐  琦</t>
  </si>
  <si>
    <t>内蒙古博克图</t>
  </si>
  <si>
    <r>
      <t xml:space="preserve">01.09-05.07 东北师范大学 广播电视编导 学士
05.09-07.07 东北师范大学 广播电视艺术学 硕士
</t>
    </r>
    <r>
      <rPr>
        <u val="single"/>
        <sz val="10"/>
        <color indexed="8"/>
        <rFont val="宋体"/>
        <family val="0"/>
      </rPr>
      <t>07.08-08.06 大连电视台 编导、记者
08.07-  今  大连理工大学城市学院 广播电视新闻学 讲师</t>
    </r>
  </si>
  <si>
    <t>刘大文</t>
  </si>
  <si>
    <t>教务处
注册管理科</t>
  </si>
  <si>
    <t>教务处
教学研究科</t>
  </si>
  <si>
    <t>李晖丹</t>
  </si>
  <si>
    <t>预备党员</t>
  </si>
  <si>
    <t>凤城</t>
  </si>
  <si>
    <r>
      <t xml:space="preserve">03.09-07.07 大连理工大学 化学工程与工艺 工科学士
</t>
    </r>
    <r>
      <rPr>
        <u val="single"/>
        <sz val="10"/>
        <rFont val="宋体"/>
        <family val="0"/>
      </rPr>
      <t>07.07-08.08 西安向阳航天材料股份有限公司 技术员</t>
    </r>
    <r>
      <rPr>
        <sz val="10"/>
        <rFont val="宋体"/>
        <family val="0"/>
      </rPr>
      <t xml:space="preserve">
09.09-  今  大连理工大学 技术经济及管理 管理学硕士</t>
    </r>
  </si>
  <si>
    <t>硕士</t>
  </si>
  <si>
    <t>李忠军</t>
  </si>
  <si>
    <t>赵明山</t>
  </si>
  <si>
    <t>张艳娟</t>
  </si>
  <si>
    <t>79.04</t>
  </si>
  <si>
    <t>教学实验</t>
  </si>
  <si>
    <t>hgj1911</t>
  </si>
  <si>
    <t>山东兖州</t>
  </si>
  <si>
    <t>化环生学部 化学学院 基础化学实验中心
正高级1人，副高级7人，中级及以下20人
培养负责人：孟长功</t>
  </si>
  <si>
    <t xml:space="preserve">回国  </t>
  </si>
  <si>
    <t>佐藤治</t>
  </si>
  <si>
    <r>
      <t xml:space="preserve">
99.09-03.07 </t>
    </r>
    <r>
      <rPr>
        <sz val="10"/>
        <rFont val="宋体"/>
        <family val="0"/>
      </rPr>
      <t>曲阜师范大学</t>
    </r>
    <r>
      <rPr>
        <sz val="10"/>
        <color indexed="10"/>
        <rFont val="宋体"/>
        <family val="0"/>
      </rPr>
      <t xml:space="preserve"> </t>
    </r>
    <r>
      <rPr>
        <sz val="10"/>
        <rFont val="宋体"/>
        <family val="0"/>
      </rPr>
      <t>化学院 化学教育</t>
    </r>
    <r>
      <rPr>
        <sz val="10"/>
        <rFont val="宋体"/>
        <family val="0"/>
      </rPr>
      <t xml:space="preserve"> </t>
    </r>
    <r>
      <rPr>
        <sz val="10"/>
        <rFont val="宋体"/>
        <family val="0"/>
      </rPr>
      <t xml:space="preserve">学士
</t>
    </r>
    <r>
      <rPr>
        <sz val="10"/>
        <rFont val="宋体"/>
        <family val="0"/>
      </rPr>
      <t xml:space="preserve">03.09-09.07 </t>
    </r>
    <r>
      <rPr>
        <sz val="10"/>
        <rFont val="宋体"/>
        <family val="0"/>
      </rPr>
      <t>曲阜师范大学 化学院 无机化学 硕士
07.09-10.09 日本九州大学 先导物资研究所 无机化学</t>
    </r>
    <r>
      <rPr>
        <sz val="10"/>
        <rFont val="宋体"/>
        <family val="0"/>
      </rPr>
      <t xml:space="preserve"> </t>
    </r>
    <r>
      <rPr>
        <sz val="10"/>
        <rFont val="宋体"/>
        <family val="0"/>
      </rPr>
      <t>博士</t>
    </r>
    <r>
      <rPr>
        <sz val="10"/>
        <rFont val="宋体"/>
        <family val="0"/>
      </rPr>
      <t xml:space="preserve">
</t>
    </r>
  </si>
  <si>
    <t>女</t>
  </si>
  <si>
    <t>中国</t>
  </si>
  <si>
    <t>中共党员</t>
  </si>
  <si>
    <t>博士</t>
  </si>
  <si>
    <t>张丽敏</t>
  </si>
  <si>
    <t>群众</t>
  </si>
  <si>
    <t>黑龙江省北安市</t>
  </si>
  <si>
    <t>1996.9 —— 2000.7，石家庄铁道学院，交通土建专业，学士
2000.8 —— 2003.8，中铁建第十九工程局第三工程有限公司 助理工程师
2003.9 —— 2006.7，大连理工大学，港口、海岸及近海工程专业，硕士
2006.7 —— 2007.10 待产
2007.11—— 2008.2，大连理工大学海洋工程研究所临时试验科技人员
2008.3 ——    今，大连理工大学，港口、海岸及近海工程，博士（在读）</t>
  </si>
  <si>
    <t>深海工程研究中心</t>
  </si>
  <si>
    <t>深海工程研究中心
学科秘书</t>
  </si>
  <si>
    <t>男</t>
  </si>
  <si>
    <t>32</t>
  </si>
  <si>
    <t>出站</t>
  </si>
  <si>
    <t>已婚</t>
  </si>
  <si>
    <t>女</t>
  </si>
  <si>
    <t>中共党员</t>
  </si>
  <si>
    <t>辽宁大连</t>
  </si>
  <si>
    <t>分配</t>
  </si>
  <si>
    <t>男</t>
  </si>
  <si>
    <r>
      <rPr>
        <sz val="10"/>
        <rFont val="宋体"/>
        <family val="0"/>
      </rPr>
      <t>已婚</t>
    </r>
  </si>
  <si>
    <t>张永路</t>
  </si>
  <si>
    <t>张立文</t>
  </si>
  <si>
    <t>岗位编号</t>
  </si>
  <si>
    <r>
      <rPr>
        <sz val="10"/>
        <color indexed="8"/>
        <rFont val="宋体"/>
        <family val="0"/>
      </rPr>
      <t>王启东</t>
    </r>
  </si>
  <si>
    <r>
      <rPr>
        <sz val="10"/>
        <color indexed="8"/>
        <rFont val="宋体"/>
        <family val="0"/>
      </rPr>
      <t>男</t>
    </r>
  </si>
  <si>
    <t>86.08</t>
  </si>
  <si>
    <t>25</t>
  </si>
  <si>
    <r>
      <rPr>
        <sz val="10"/>
        <color indexed="8"/>
        <rFont val="宋体"/>
        <family val="0"/>
      </rPr>
      <t>中国</t>
    </r>
  </si>
  <si>
    <r>
      <rPr>
        <sz val="10"/>
        <color indexed="8"/>
        <rFont val="宋体"/>
        <family val="0"/>
      </rPr>
      <t>中共党员</t>
    </r>
  </si>
  <si>
    <r>
      <rPr>
        <sz val="10"/>
        <color indexed="8"/>
        <rFont val="宋体"/>
        <family val="0"/>
      </rPr>
      <t>硕士在读</t>
    </r>
  </si>
  <si>
    <r>
      <rPr>
        <sz val="10"/>
        <color indexed="8"/>
        <rFont val="宋体"/>
        <family val="0"/>
      </rPr>
      <t>几何量测试实验设备管理及教学</t>
    </r>
  </si>
  <si>
    <r>
      <rPr>
        <sz val="10"/>
        <color indexed="8"/>
        <rFont val="宋体"/>
        <family val="0"/>
      </rPr>
      <t>山东泰安</t>
    </r>
  </si>
  <si>
    <t>05.09-09.06 山东大学(985)  机械工程学院 
            机械设计制造及其自动化专业 学士
09.09-12.06 山东大学(985)  机械工程学院
            机械制造及其自动化专业 硕士在读</t>
  </si>
  <si>
    <r>
      <rPr>
        <sz val="10"/>
        <color indexed="8"/>
        <rFont val="宋体"/>
        <family val="0"/>
      </rPr>
      <t>机械工程与材料能源学部</t>
    </r>
    <r>
      <rPr>
        <sz val="10"/>
        <color indexed="8"/>
        <rFont val="Times New Roman"/>
        <family val="1"/>
      </rPr>
      <t xml:space="preserve">, </t>
    </r>
    <r>
      <rPr>
        <sz val="10"/>
        <color indexed="8"/>
        <rFont val="宋体"/>
        <family val="0"/>
      </rPr>
      <t>机械工程学院</t>
    </r>
    <r>
      <rPr>
        <sz val="10"/>
        <color indexed="8"/>
        <rFont val="Times New Roman"/>
        <family val="1"/>
      </rPr>
      <t xml:space="preserve">, </t>
    </r>
    <r>
      <rPr>
        <sz val="10"/>
        <color indexed="8"/>
        <rFont val="宋体"/>
        <family val="0"/>
      </rPr>
      <t>现代制造技术与几何量测量实验室
正高级</t>
    </r>
    <r>
      <rPr>
        <sz val="10"/>
        <color indexed="8"/>
        <rFont val="Times New Roman"/>
        <family val="1"/>
      </rPr>
      <t xml:space="preserve"> 1</t>
    </r>
    <r>
      <rPr>
        <sz val="10"/>
        <color indexed="8"/>
        <rFont val="宋体"/>
        <family val="0"/>
      </rPr>
      <t>人，副高级</t>
    </r>
    <r>
      <rPr>
        <sz val="10"/>
        <color indexed="8"/>
        <rFont val="Times New Roman"/>
        <family val="1"/>
      </rPr>
      <t xml:space="preserve"> 1</t>
    </r>
    <r>
      <rPr>
        <sz val="10"/>
        <color indexed="8"/>
        <rFont val="宋体"/>
        <family val="0"/>
      </rPr>
      <t>人
培养负责人：康仁科</t>
    </r>
  </si>
  <si>
    <t>人事代理</t>
  </si>
  <si>
    <r>
      <rPr>
        <sz val="10"/>
        <color indexed="8"/>
        <rFont val="宋体"/>
        <family val="0"/>
      </rPr>
      <t>实验技术</t>
    </r>
  </si>
  <si>
    <r>
      <rPr>
        <sz val="10"/>
        <color indexed="8"/>
        <rFont val="宋体"/>
        <family val="0"/>
      </rPr>
      <t>未婚</t>
    </r>
  </si>
  <si>
    <t>硕士
导师
刘战强</t>
  </si>
  <si>
    <t>院系表决：
7/7</t>
  </si>
  <si>
    <r>
      <rPr>
        <sz val="10"/>
        <color indexed="8"/>
        <rFont val="宋体"/>
        <family val="0"/>
      </rPr>
      <t>近</t>
    </r>
    <r>
      <rPr>
        <sz val="10"/>
        <color indexed="8"/>
        <rFont val="Times New Roman"/>
        <family val="1"/>
      </rPr>
      <t>3</t>
    </r>
    <r>
      <rPr>
        <sz val="10"/>
        <color indexed="8"/>
        <rFont val="宋体"/>
        <family val="0"/>
      </rPr>
      <t>年已发表学术论文</t>
    </r>
    <r>
      <rPr>
        <sz val="10"/>
        <color indexed="8"/>
        <rFont val="Times New Roman"/>
        <family val="1"/>
      </rPr>
      <t>4</t>
    </r>
    <r>
      <rPr>
        <sz val="10"/>
        <color indexed="8"/>
        <rFont val="宋体"/>
        <family val="0"/>
      </rPr>
      <t>篇</t>
    </r>
    <r>
      <rPr>
        <sz val="10"/>
        <color indexed="8"/>
        <rFont val="Times New Roman"/>
        <family val="1"/>
      </rPr>
      <t xml:space="preserve">, </t>
    </r>
    <r>
      <rPr>
        <sz val="10"/>
        <color indexed="8"/>
        <rFont val="宋体"/>
        <family val="0"/>
      </rPr>
      <t>软件著作权</t>
    </r>
    <r>
      <rPr>
        <sz val="10"/>
        <color indexed="8"/>
        <rFont val="Times New Roman"/>
        <family val="1"/>
      </rPr>
      <t>1</t>
    </r>
    <r>
      <rPr>
        <sz val="10"/>
        <color indexed="8"/>
        <rFont val="宋体"/>
        <family val="0"/>
      </rPr>
      <t>项。</t>
    </r>
    <r>
      <rPr>
        <sz val="10"/>
        <color indexed="8"/>
        <rFont val="Times New Roman"/>
        <family val="1"/>
      </rPr>
      <t xml:space="preserve">
</t>
    </r>
    <r>
      <rPr>
        <sz val="10"/>
        <color indexed="8"/>
        <rFont val="宋体"/>
        <family val="0"/>
      </rPr>
      <t>主要研究方向及内容和研究成果</t>
    </r>
    <r>
      <rPr>
        <sz val="10"/>
        <color indexed="8"/>
        <rFont val="Times New Roman"/>
        <family val="1"/>
      </rPr>
      <t xml:space="preserve">: </t>
    </r>
    <r>
      <rPr>
        <sz val="10"/>
        <color indexed="8"/>
        <rFont val="宋体"/>
        <family val="0"/>
      </rPr>
      <t>研究方向为高效加工及数控刀具</t>
    </r>
    <r>
      <rPr>
        <sz val="10"/>
        <color indexed="8"/>
        <rFont val="Times New Roman"/>
        <family val="1"/>
      </rPr>
      <t xml:space="preserve">, </t>
    </r>
    <r>
      <rPr>
        <sz val="10"/>
        <color indexed="8"/>
        <rFont val="宋体"/>
        <family val="0"/>
      </rPr>
      <t>研究内容为高速铣削加工工艺设计、优化</t>
    </r>
    <r>
      <rPr>
        <sz val="10"/>
        <color indexed="8"/>
        <rFont val="Times New Roman"/>
        <family val="1"/>
      </rPr>
      <t xml:space="preserve">, </t>
    </r>
    <r>
      <rPr>
        <sz val="10"/>
        <color indexed="8"/>
        <rFont val="宋体"/>
        <family val="0"/>
      </rPr>
      <t>高速铣削刀具结构优化</t>
    </r>
    <r>
      <rPr>
        <sz val="10"/>
        <color indexed="8"/>
        <rFont val="Times New Roman"/>
        <family val="1"/>
      </rPr>
      <t xml:space="preserve">, </t>
    </r>
    <r>
      <rPr>
        <sz val="10"/>
        <color indexed="8"/>
        <rFont val="宋体"/>
        <family val="0"/>
      </rPr>
      <t>高速铣削力理论模型的建立及数值仿真</t>
    </r>
    <r>
      <rPr>
        <sz val="10"/>
        <color indexed="8"/>
        <rFont val="Times New Roman"/>
        <family val="1"/>
      </rPr>
      <t xml:space="preserve">, </t>
    </r>
    <r>
      <rPr>
        <sz val="10"/>
        <color indexed="8"/>
        <rFont val="宋体"/>
        <family val="0"/>
      </rPr>
      <t>切削力预报软件系统的开发等</t>
    </r>
    <r>
      <rPr>
        <sz val="10"/>
        <color indexed="8"/>
        <rFont val="Times New Roman"/>
        <family val="1"/>
      </rPr>
      <t xml:space="preserve">; </t>
    </r>
    <r>
      <rPr>
        <sz val="10"/>
        <color indexed="8"/>
        <rFont val="宋体"/>
        <family val="0"/>
      </rPr>
      <t>发表文章</t>
    </r>
    <r>
      <rPr>
        <sz val="10"/>
        <color indexed="8"/>
        <rFont val="Times New Roman"/>
        <family val="1"/>
      </rPr>
      <t>4</t>
    </r>
    <r>
      <rPr>
        <sz val="10"/>
        <color indexed="8"/>
        <rFont val="宋体"/>
        <family val="0"/>
      </rPr>
      <t>篇</t>
    </r>
    <r>
      <rPr>
        <sz val="10"/>
        <color indexed="8"/>
        <rFont val="Times New Roman"/>
        <family val="1"/>
      </rPr>
      <t xml:space="preserve">, </t>
    </r>
    <r>
      <rPr>
        <sz val="10"/>
        <color indexed="8"/>
        <rFont val="宋体"/>
        <family val="0"/>
      </rPr>
      <t>获得软件著作权专利</t>
    </r>
    <r>
      <rPr>
        <sz val="10"/>
        <color indexed="8"/>
        <rFont val="Times New Roman"/>
        <family val="1"/>
      </rPr>
      <t>1</t>
    </r>
    <r>
      <rPr>
        <sz val="10"/>
        <color indexed="8"/>
        <rFont val="宋体"/>
        <family val="0"/>
      </rPr>
      <t>项。</t>
    </r>
    <r>
      <rPr>
        <sz val="10"/>
        <color indexed="8"/>
        <rFont val="Times New Roman"/>
        <family val="1"/>
      </rPr>
      <t xml:space="preserve">
</t>
    </r>
    <r>
      <rPr>
        <sz val="10"/>
        <color indexed="8"/>
        <rFont val="宋体"/>
        <family val="0"/>
      </rPr>
      <t xml:space="preserve">代表性文章：
</t>
    </r>
    <r>
      <rPr>
        <sz val="10"/>
        <color indexed="8"/>
        <rFont val="Times New Roman"/>
        <family val="1"/>
      </rPr>
      <t>1.</t>
    </r>
    <r>
      <rPr>
        <sz val="10"/>
        <color indexed="8"/>
        <rFont val="宋体"/>
        <family val="0"/>
      </rPr>
      <t>王启东</t>
    </r>
    <r>
      <rPr>
        <sz val="10"/>
        <color indexed="8"/>
        <rFont val="Times New Roman"/>
        <family val="1"/>
      </rPr>
      <t xml:space="preserve">, </t>
    </r>
    <r>
      <rPr>
        <sz val="10"/>
        <color indexed="8"/>
        <rFont val="宋体"/>
        <family val="0"/>
      </rPr>
      <t>刘战强</t>
    </r>
    <r>
      <rPr>
        <sz val="10"/>
        <color indexed="8"/>
        <rFont val="Times New Roman"/>
        <family val="1"/>
      </rPr>
      <t xml:space="preserve">, </t>
    </r>
    <r>
      <rPr>
        <sz val="10"/>
        <color indexed="8"/>
        <rFont val="宋体"/>
        <family val="0"/>
      </rPr>
      <t>汤爱民</t>
    </r>
    <r>
      <rPr>
        <sz val="10"/>
        <color indexed="8"/>
        <rFont val="Times New Roman"/>
        <family val="1"/>
      </rPr>
      <t xml:space="preserve">, </t>
    </r>
    <r>
      <rPr>
        <sz val="10"/>
        <color indexed="8"/>
        <rFont val="宋体"/>
        <family val="0"/>
      </rPr>
      <t>曾涛</t>
    </r>
    <r>
      <rPr>
        <sz val="10"/>
        <color indexed="8"/>
        <rFont val="Times New Roman"/>
        <family val="1"/>
      </rPr>
      <t>,</t>
    </r>
    <r>
      <rPr>
        <sz val="10"/>
        <color indexed="8"/>
        <rFont val="宋体"/>
        <family val="0"/>
      </rPr>
      <t>平头螺旋刃立铣刀切削力预报模型的建立与数值仿真</t>
    </r>
    <r>
      <rPr>
        <sz val="10"/>
        <color indexed="8"/>
        <rFont val="Times New Roman"/>
        <family val="1"/>
      </rPr>
      <t>(</t>
    </r>
    <r>
      <rPr>
        <sz val="10"/>
        <color indexed="8"/>
        <rFont val="宋体"/>
        <family val="0"/>
      </rPr>
      <t>一</t>
    </r>
    <r>
      <rPr>
        <sz val="10"/>
        <color indexed="8"/>
        <rFont val="Times New Roman"/>
        <family val="1"/>
      </rPr>
      <t>)</t>
    </r>
    <r>
      <rPr>
        <sz val="10"/>
        <color indexed="8"/>
        <rFont val="宋体"/>
        <family val="0"/>
      </rPr>
      <t>刀具几何参数对铣削力的影响</t>
    </r>
    <r>
      <rPr>
        <sz val="10"/>
        <color indexed="8"/>
        <rFont val="Times New Roman"/>
        <family val="1"/>
      </rPr>
      <t>,</t>
    </r>
    <r>
      <rPr>
        <sz val="10"/>
        <color indexed="8"/>
        <rFont val="宋体"/>
        <family val="0"/>
      </rPr>
      <t>工具技术</t>
    </r>
    <r>
      <rPr>
        <sz val="10"/>
        <color indexed="8"/>
        <rFont val="Times New Roman"/>
        <family val="1"/>
      </rPr>
      <t>, 2011,45(3):17~22
2.</t>
    </r>
    <r>
      <rPr>
        <sz val="10"/>
        <color indexed="8"/>
        <rFont val="宋体"/>
        <family val="0"/>
      </rPr>
      <t>王启东，刘战强，汤爱民，曾涛</t>
    </r>
    <r>
      <rPr>
        <sz val="10"/>
        <color indexed="8"/>
        <rFont val="Times New Roman"/>
        <family val="1"/>
      </rPr>
      <t>,</t>
    </r>
    <r>
      <rPr>
        <sz val="10"/>
        <color indexed="8"/>
        <rFont val="宋体"/>
        <family val="0"/>
      </rPr>
      <t>平头螺旋刃立铣刀切削力预报模型的建立与数值仿真</t>
    </r>
    <r>
      <rPr>
        <sz val="10"/>
        <color indexed="8"/>
        <rFont val="Times New Roman"/>
        <family val="1"/>
      </rPr>
      <t>(</t>
    </r>
    <r>
      <rPr>
        <sz val="10"/>
        <color indexed="8"/>
        <rFont val="宋体"/>
        <family val="0"/>
      </rPr>
      <t>二</t>
    </r>
    <r>
      <rPr>
        <sz val="10"/>
        <color indexed="8"/>
        <rFont val="Times New Roman"/>
        <family val="1"/>
      </rPr>
      <t>)</t>
    </r>
    <r>
      <rPr>
        <sz val="10"/>
        <color indexed="8"/>
        <rFont val="宋体"/>
        <family val="0"/>
      </rPr>
      <t>切削参数对铣削力的影响，工具技术，</t>
    </r>
    <r>
      <rPr>
        <sz val="10"/>
        <color indexed="8"/>
        <rFont val="Times New Roman"/>
        <family val="1"/>
      </rPr>
      <t>2011,45(4):8~13
3.</t>
    </r>
    <r>
      <rPr>
        <sz val="10"/>
        <color indexed="8"/>
        <rFont val="宋体"/>
        <family val="0"/>
      </rPr>
      <t>王启东，刘战强，汤爱民，曾涛，肖思来</t>
    </r>
    <r>
      <rPr>
        <sz val="10"/>
        <color indexed="8"/>
        <rFont val="Times New Roman"/>
        <family val="1"/>
      </rPr>
      <t>,</t>
    </r>
    <r>
      <rPr>
        <sz val="10"/>
        <color indexed="8"/>
        <rFont val="宋体"/>
        <family val="0"/>
      </rPr>
      <t>球头铣刀瞬态切削力建模与数值仿真</t>
    </r>
    <r>
      <rPr>
        <sz val="10"/>
        <color indexed="8"/>
        <rFont val="Times New Roman"/>
        <family val="1"/>
      </rPr>
      <t>,</t>
    </r>
    <r>
      <rPr>
        <sz val="10"/>
        <color indexed="8"/>
        <rFont val="宋体"/>
        <family val="0"/>
      </rPr>
      <t>农业机械学报</t>
    </r>
    <r>
      <rPr>
        <sz val="10"/>
        <color indexed="8"/>
        <rFont val="Times New Roman"/>
        <family val="1"/>
      </rPr>
      <t>,2011,42(8):200~206</t>
    </r>
    <r>
      <rPr>
        <sz val="10"/>
        <color indexed="8"/>
        <rFont val="宋体"/>
        <family val="0"/>
      </rPr>
      <t xml:space="preserve">
</t>
    </r>
    <r>
      <rPr>
        <sz val="10"/>
        <color indexed="8"/>
        <rFont val="Times New Roman"/>
        <family val="1"/>
      </rPr>
      <t>4.</t>
    </r>
    <r>
      <rPr>
        <sz val="10"/>
        <color indexed="8"/>
        <rFont val="宋体"/>
        <family val="0"/>
      </rPr>
      <t>刘战强（导师），王启东，汤爱民，曾涛，肖思来，圆弧铣刀瞬态切削力建模与数值仿真</t>
    </r>
    <r>
      <rPr>
        <sz val="10"/>
        <color indexed="8"/>
        <rFont val="Times New Roman"/>
        <family val="1"/>
      </rPr>
      <t>;
5.</t>
    </r>
    <r>
      <rPr>
        <sz val="10"/>
        <color indexed="8"/>
        <rFont val="宋体"/>
        <family val="0"/>
      </rPr>
      <t>软件著作权</t>
    </r>
    <r>
      <rPr>
        <sz val="10"/>
        <color indexed="8"/>
        <rFont val="Times New Roman"/>
        <family val="1"/>
      </rPr>
      <t>1</t>
    </r>
    <r>
      <rPr>
        <sz val="10"/>
        <color indexed="8"/>
        <rFont val="宋体"/>
        <family val="0"/>
      </rPr>
      <t>项</t>
    </r>
    <r>
      <rPr>
        <sz val="10"/>
        <color indexed="8"/>
        <rFont val="Times New Roman"/>
        <family val="1"/>
      </rPr>
      <t xml:space="preserve">, </t>
    </r>
    <r>
      <rPr>
        <sz val="10"/>
        <color indexed="8"/>
        <rFont val="宋体"/>
        <family val="0"/>
      </rPr>
      <t>高速铣削切削力预报软件软件著作权</t>
    </r>
    <r>
      <rPr>
        <sz val="10"/>
        <color indexed="8"/>
        <rFont val="Times New Roman"/>
        <family val="1"/>
      </rPr>
      <t xml:space="preserve">, </t>
    </r>
    <r>
      <rPr>
        <sz val="10"/>
        <color indexed="8"/>
        <rFont val="宋体"/>
        <family val="0"/>
      </rPr>
      <t>作者</t>
    </r>
    <r>
      <rPr>
        <sz val="10"/>
        <color indexed="8"/>
        <rFont val="Times New Roman"/>
        <family val="1"/>
      </rPr>
      <t xml:space="preserve">: </t>
    </r>
    <r>
      <rPr>
        <sz val="10"/>
        <color indexed="8"/>
        <rFont val="宋体"/>
        <family val="0"/>
      </rPr>
      <t>刘战强</t>
    </r>
    <r>
      <rPr>
        <sz val="10"/>
        <color indexed="8"/>
        <rFont val="Times New Roman"/>
        <family val="1"/>
      </rPr>
      <t>(</t>
    </r>
    <r>
      <rPr>
        <sz val="10"/>
        <color indexed="8"/>
        <rFont val="宋体"/>
        <family val="0"/>
      </rPr>
      <t>导师</t>
    </r>
    <r>
      <rPr>
        <sz val="10"/>
        <color indexed="8"/>
        <rFont val="Times New Roman"/>
        <family val="1"/>
      </rPr>
      <t xml:space="preserve">), </t>
    </r>
    <r>
      <rPr>
        <sz val="10"/>
        <color indexed="8"/>
        <rFont val="宋体"/>
        <family val="0"/>
      </rPr>
      <t>王启东</t>
    </r>
    <r>
      <rPr>
        <sz val="10"/>
        <color indexed="8"/>
        <rFont val="Times New Roman"/>
        <family val="1"/>
      </rPr>
      <t xml:space="preserve">, </t>
    </r>
    <r>
      <rPr>
        <sz val="10"/>
        <color indexed="8"/>
        <rFont val="宋体"/>
        <family val="0"/>
      </rPr>
      <t>汤爱君</t>
    </r>
    <r>
      <rPr>
        <sz val="10"/>
        <color indexed="8"/>
        <rFont val="Times New Roman"/>
        <family val="1"/>
      </rPr>
      <t xml:space="preserve">, </t>
    </r>
    <r>
      <rPr>
        <sz val="10"/>
        <color indexed="8"/>
        <rFont val="宋体"/>
        <family val="0"/>
      </rPr>
      <t>李琦</t>
    </r>
    <r>
      <rPr>
        <sz val="10"/>
        <color indexed="8"/>
        <rFont val="Times New Roman"/>
        <family val="1"/>
      </rPr>
      <t xml:space="preserve">, </t>
    </r>
    <r>
      <rPr>
        <sz val="10"/>
        <color indexed="8"/>
        <rFont val="宋体"/>
        <family val="0"/>
      </rPr>
      <t>取得日期</t>
    </r>
    <r>
      <rPr>
        <sz val="10"/>
        <color indexed="8"/>
        <rFont val="Times New Roman"/>
        <family val="1"/>
      </rPr>
      <t>: 2011</t>
    </r>
    <r>
      <rPr>
        <sz val="10"/>
        <color indexed="8"/>
        <rFont val="宋体"/>
        <family val="0"/>
      </rPr>
      <t>年</t>
    </r>
    <r>
      <rPr>
        <sz val="10"/>
        <color indexed="8"/>
        <rFont val="Times New Roman"/>
        <family val="1"/>
      </rPr>
      <t>3</t>
    </r>
    <r>
      <rPr>
        <sz val="10"/>
        <color indexed="8"/>
        <rFont val="宋体"/>
        <family val="0"/>
      </rPr>
      <t>月</t>
    </r>
    <r>
      <rPr>
        <sz val="10"/>
        <color indexed="8"/>
        <rFont val="Times New Roman"/>
        <family val="1"/>
      </rPr>
      <t xml:space="preserve">, </t>
    </r>
    <r>
      <rPr>
        <sz val="10"/>
        <color indexed="8"/>
        <rFont val="宋体"/>
        <family val="0"/>
      </rPr>
      <t>登记号</t>
    </r>
    <r>
      <rPr>
        <sz val="10"/>
        <color indexed="8"/>
        <rFont val="Times New Roman"/>
        <family val="1"/>
      </rPr>
      <t>: 2011SR015711</t>
    </r>
  </si>
  <si>
    <r>
      <rPr>
        <sz val="10"/>
        <rFont val="宋体"/>
        <family val="0"/>
      </rPr>
      <t>徐晓惠</t>
    </r>
  </si>
  <si>
    <r>
      <rPr>
        <sz val="10"/>
        <rFont val="宋体"/>
        <family val="0"/>
      </rPr>
      <t>男</t>
    </r>
  </si>
  <si>
    <t>65.04</t>
  </si>
  <si>
    <t>46</t>
  </si>
  <si>
    <r>
      <rPr>
        <sz val="10"/>
        <rFont val="宋体"/>
        <family val="0"/>
      </rPr>
      <t>中国</t>
    </r>
  </si>
  <si>
    <r>
      <rPr>
        <sz val="10"/>
        <rFont val="宋体"/>
        <family val="0"/>
      </rPr>
      <t>群众</t>
    </r>
  </si>
  <si>
    <r>
      <rPr>
        <sz val="10"/>
        <rFont val="宋体"/>
        <family val="0"/>
      </rPr>
      <t>学士</t>
    </r>
  </si>
  <si>
    <r>
      <rPr>
        <sz val="10"/>
        <rFont val="宋体"/>
        <family val="0"/>
      </rPr>
      <t>高工</t>
    </r>
  </si>
  <si>
    <r>
      <t>CAD/CAM</t>
    </r>
    <r>
      <rPr>
        <sz val="10"/>
        <rFont val="宋体"/>
        <family val="0"/>
      </rPr>
      <t>技术实习教学岗</t>
    </r>
  </si>
  <si>
    <r>
      <rPr>
        <sz val="10"/>
        <rFont val="宋体"/>
        <family val="0"/>
      </rPr>
      <t>吉林辽源</t>
    </r>
  </si>
  <si>
    <t>84.07-88.07 大连理工大学 机械系　机械制造专业　学士
88.07-93.03 大连理工大学化工机械厂工作
93.03-07.04 大连理工大学安全装备厂工作
07.04- 今   大连理工大学唐山街市场工作</t>
  </si>
  <si>
    <r>
      <rPr>
        <sz val="10"/>
        <rFont val="宋体"/>
        <family val="0"/>
      </rPr>
      <t>机械工程与材料能源学部</t>
    </r>
    <r>
      <rPr>
        <sz val="10"/>
        <rFont val="Times New Roman"/>
        <family val="1"/>
      </rPr>
      <t xml:space="preserve">, </t>
    </r>
    <r>
      <rPr>
        <sz val="10"/>
        <rFont val="宋体"/>
        <family val="0"/>
      </rPr>
      <t>机械工程学院</t>
    </r>
    <r>
      <rPr>
        <sz val="10"/>
        <rFont val="Times New Roman"/>
        <family val="1"/>
      </rPr>
      <t xml:space="preserve">, </t>
    </r>
    <r>
      <rPr>
        <sz val="10"/>
        <rFont val="宋体"/>
        <family val="0"/>
      </rPr>
      <t>工程训练中心
正高级</t>
    </r>
    <r>
      <rPr>
        <sz val="10"/>
        <rFont val="Times New Roman"/>
        <family val="1"/>
      </rPr>
      <t>1</t>
    </r>
    <r>
      <rPr>
        <sz val="10"/>
        <rFont val="宋体"/>
        <family val="0"/>
      </rPr>
      <t>人</t>
    </r>
    <r>
      <rPr>
        <sz val="10"/>
        <rFont val="Times New Roman"/>
        <family val="1"/>
      </rPr>
      <t xml:space="preserve">, </t>
    </r>
    <r>
      <rPr>
        <sz val="10"/>
        <rFont val="宋体"/>
        <family val="0"/>
      </rPr>
      <t>副高级</t>
    </r>
    <r>
      <rPr>
        <sz val="10"/>
        <rFont val="Times New Roman"/>
        <family val="1"/>
      </rPr>
      <t>7</t>
    </r>
    <r>
      <rPr>
        <sz val="10"/>
        <rFont val="宋体"/>
        <family val="0"/>
      </rPr>
      <t>人</t>
    </r>
    <r>
      <rPr>
        <sz val="10"/>
        <rFont val="Times New Roman"/>
        <family val="1"/>
      </rPr>
      <t xml:space="preserve"> 
</t>
    </r>
    <r>
      <rPr>
        <sz val="10"/>
        <rFont val="宋体"/>
        <family val="0"/>
      </rPr>
      <t>培养人：郝刚</t>
    </r>
  </si>
  <si>
    <t>实验技术</t>
  </si>
  <si>
    <r>
      <rPr>
        <sz val="10"/>
        <rFont val="宋体"/>
        <family val="0"/>
      </rPr>
      <t>院系表决</t>
    </r>
    <r>
      <rPr>
        <sz val="10"/>
        <rFont val="Times New Roman"/>
        <family val="1"/>
      </rPr>
      <t>:</t>
    </r>
    <r>
      <rPr>
        <sz val="10"/>
        <rFont val="宋体"/>
        <family val="0"/>
      </rPr>
      <t>：</t>
    </r>
    <r>
      <rPr>
        <sz val="10"/>
        <rFont val="Times New Roman"/>
        <family val="1"/>
      </rPr>
      <t>7/7</t>
    </r>
  </si>
  <si>
    <t>陈兵兵</t>
  </si>
  <si>
    <t>调入</t>
  </si>
  <si>
    <t>院系表决：7/7</t>
  </si>
  <si>
    <t>本科</t>
  </si>
  <si>
    <t>辽宁盖州</t>
  </si>
  <si>
    <t xml:space="preserve">98.09-02.07 吉林大学  电子通信专业 学士
02.08-04.09 长春巨龙信息有限公司 工作  助理工程师
04.10-09.05 上海电力学院  教务处 工作  主管教学、考试 </t>
  </si>
  <si>
    <t>***</t>
  </si>
  <si>
    <t>李博</t>
  </si>
  <si>
    <t>77.11</t>
  </si>
  <si>
    <t>34</t>
  </si>
  <si>
    <t>经济类本科专业实验教学岗助理工程师</t>
  </si>
  <si>
    <t>wkj0105</t>
  </si>
  <si>
    <t>辽宁鞍山</t>
  </si>
  <si>
    <t>苏敬勤</t>
  </si>
  <si>
    <r>
      <t xml:space="preserve">1996.9~2000.7 大连理工大学高分子化学专业 工学学士
2000.7~2004.9 大连理工大学附属高级中学 化学教师
2004.9~2007.3 大连理工大学技术经济及管理专业 管理学硕士
2007.3~2009.9 大石桥市威铭炉料有限公司 职员
2009.9~2010.8 大连长凌科技有限公司 经理助理
2010.8~至今 大连理工大学技术转移中心有限公司 项目经理
</t>
    </r>
    <r>
      <rPr>
        <sz val="10"/>
        <rFont val="宋体"/>
        <family val="0"/>
      </rPr>
      <t xml:space="preserve">
</t>
    </r>
  </si>
  <si>
    <t>1、李博，河南省高速公路项目代建制研究，大连理工大学研究生院网络学刊，2006年
2、李博，浅谈化学课堂教学的主动性原则，辽宁省中学化学年会，2003年</t>
  </si>
  <si>
    <t>于伟</t>
  </si>
  <si>
    <t>86.11</t>
  </si>
  <si>
    <r>
      <t>2</t>
    </r>
    <r>
      <rPr>
        <sz val="10"/>
        <rFont val="宋体"/>
        <family val="0"/>
      </rPr>
      <t>5</t>
    </r>
  </si>
  <si>
    <t>团员</t>
  </si>
  <si>
    <t>硕士</t>
  </si>
  <si>
    <t>艺术实验室实验岗助理工程师</t>
  </si>
  <si>
    <t>wkj0108</t>
  </si>
  <si>
    <t>山东潍坊</t>
  </si>
  <si>
    <t>否</t>
  </si>
  <si>
    <t>邓威</t>
  </si>
  <si>
    <t>人文与社会科学学部 文科综合实验中心
副高级4人，中级及以下1人
培养负责人：任署明</t>
  </si>
  <si>
    <t>李玉刚</t>
  </si>
  <si>
    <t>1979.10</t>
  </si>
  <si>
    <t>工程师</t>
  </si>
  <si>
    <t>SHX0101</t>
  </si>
  <si>
    <t>河北石家庄</t>
  </si>
  <si>
    <t>深海工程研究中心
正高级4人，副高级2人，中级及以下1人
培养负责人：欧进萍</t>
  </si>
  <si>
    <t>康海贵</t>
  </si>
  <si>
    <t>院系表决: 7/7</t>
  </si>
  <si>
    <r>
      <t>98.09</t>
    </r>
    <r>
      <rPr>
        <sz val="10"/>
        <rFont val="宋体"/>
        <family val="0"/>
      </rPr>
      <t>－</t>
    </r>
    <r>
      <rPr>
        <sz val="10"/>
        <rFont val="宋体"/>
        <family val="0"/>
      </rPr>
      <t xml:space="preserve">02.7 </t>
    </r>
    <r>
      <rPr>
        <sz val="10"/>
        <rFont val="宋体"/>
        <family val="0"/>
      </rPr>
      <t>石家庄铁道学院</t>
    </r>
    <r>
      <rPr>
        <sz val="10"/>
        <rFont val="宋体"/>
        <family val="0"/>
      </rPr>
      <t xml:space="preserve"> </t>
    </r>
    <r>
      <rPr>
        <sz val="10"/>
        <rFont val="宋体"/>
        <family val="0"/>
      </rPr>
      <t>土木分院</t>
    </r>
    <r>
      <rPr>
        <sz val="10"/>
        <rFont val="宋体"/>
        <family val="0"/>
      </rPr>
      <t xml:space="preserve"> </t>
    </r>
    <r>
      <rPr>
        <sz val="10"/>
        <rFont val="宋体"/>
        <family val="0"/>
      </rPr>
      <t>土木工程</t>
    </r>
    <r>
      <rPr>
        <sz val="10"/>
        <rFont val="宋体"/>
        <family val="0"/>
      </rPr>
      <t xml:space="preserve"> 学士</t>
    </r>
    <r>
      <rPr>
        <sz val="10"/>
        <rFont val="宋体"/>
        <family val="0"/>
      </rPr>
      <t xml:space="preserve">
</t>
    </r>
    <r>
      <rPr>
        <sz val="10"/>
        <rFont val="宋体"/>
        <family val="0"/>
      </rPr>
      <t>02.9-09.8</t>
    </r>
    <r>
      <rPr>
        <sz val="10"/>
        <rFont val="宋体"/>
        <family val="0"/>
      </rPr>
      <t>大连理工大学</t>
    </r>
    <r>
      <rPr>
        <sz val="10"/>
        <rFont val="宋体"/>
        <family val="0"/>
      </rPr>
      <t xml:space="preserve"> </t>
    </r>
    <r>
      <rPr>
        <sz val="10"/>
        <rFont val="宋体"/>
        <family val="0"/>
      </rPr>
      <t>土木水利学院</t>
    </r>
    <r>
      <rPr>
        <sz val="10"/>
        <rFont val="宋体"/>
        <family val="0"/>
      </rPr>
      <t xml:space="preserve"> </t>
    </r>
    <r>
      <rPr>
        <sz val="10"/>
        <rFont val="宋体"/>
        <family val="0"/>
      </rPr>
      <t>港口海岸及近海工程</t>
    </r>
    <r>
      <rPr>
        <sz val="10"/>
        <rFont val="宋体"/>
        <family val="0"/>
      </rPr>
      <t xml:space="preserve"> 博士（直博）</t>
    </r>
    <r>
      <rPr>
        <sz val="10"/>
        <rFont val="宋体"/>
        <family val="0"/>
      </rPr>
      <t xml:space="preserve">；
</t>
    </r>
    <r>
      <rPr>
        <sz val="10"/>
        <rFont val="宋体"/>
        <family val="0"/>
      </rPr>
      <t>2009.9-</t>
    </r>
    <r>
      <rPr>
        <sz val="10"/>
        <rFont val="宋体"/>
        <family val="0"/>
      </rPr>
      <t xml:space="preserve">今大连理工大学，土木工程博士后流动站
</t>
    </r>
  </si>
  <si>
    <t>公安处
校园安全保卫</t>
  </si>
  <si>
    <t>公安处
办公室</t>
  </si>
  <si>
    <t>离退休处
离退休专干</t>
  </si>
  <si>
    <t>杜 佳</t>
  </si>
  <si>
    <t>硕士在读</t>
  </si>
  <si>
    <t>抚顺</t>
  </si>
  <si>
    <t>05.09-09.07 东北师范大学 广播电视编导 学士
09.09-  今  东北师范大学 广播电视艺术学 硕士</t>
  </si>
  <si>
    <t>关大我</t>
  </si>
  <si>
    <t>季明博</t>
  </si>
  <si>
    <t>女</t>
  </si>
  <si>
    <t>本溪</t>
  </si>
  <si>
    <r>
      <t>0</t>
    </r>
    <r>
      <rPr>
        <sz val="10"/>
        <color indexed="8"/>
        <rFont val="宋体"/>
        <family val="0"/>
      </rPr>
      <t>5.09-09.06 四川大学 档案学 学士
09.09-  今  四川大学 行政管理 硕士</t>
    </r>
  </si>
  <si>
    <r>
      <t xml:space="preserve">许 </t>
    </r>
    <r>
      <rPr>
        <sz val="10"/>
        <color indexed="8"/>
        <rFont val="宋体"/>
        <family val="0"/>
      </rPr>
      <t xml:space="preserve"> </t>
    </r>
    <r>
      <rPr>
        <sz val="10"/>
        <color indexed="8"/>
        <rFont val="宋体"/>
        <family val="0"/>
      </rPr>
      <t>剑</t>
    </r>
  </si>
  <si>
    <t>硕士在读</t>
  </si>
  <si>
    <t>郭景晨</t>
  </si>
  <si>
    <t>学校办公室
秘书科</t>
  </si>
  <si>
    <t>学校办公室
政策研究与信息科</t>
  </si>
  <si>
    <t>宣传部
电视台编导</t>
  </si>
  <si>
    <t>黄薇</t>
  </si>
  <si>
    <t>预备党员</t>
  </si>
  <si>
    <t>广东潮州</t>
  </si>
  <si>
    <t xml:space="preserve">06.09-10.07 北京航空航天大学 法学 学士
10.09-  今  北京航空航天大学 法学 硕士在读 </t>
  </si>
  <si>
    <t>高全喜</t>
  </si>
  <si>
    <r>
      <t>03.9-07.7大连理工大学  环境工程  学士</t>
    </r>
    <r>
      <rPr>
        <sz val="10"/>
        <rFont val="宋体"/>
        <family val="0"/>
      </rPr>
      <t xml:space="preserve"> </t>
    </r>
    <r>
      <rPr>
        <sz val="10"/>
        <rFont val="宋体"/>
        <family val="0"/>
      </rPr>
      <t xml:space="preserve">
09.9-11.12大连理工大学   环境工程  硕士学位</t>
    </r>
    <r>
      <rPr>
        <sz val="10"/>
        <rFont val="宋体"/>
        <family val="0"/>
      </rPr>
      <t xml:space="preserve"> </t>
    </r>
    <r>
      <rPr>
        <sz val="10"/>
        <rFont val="宋体"/>
        <family val="0"/>
      </rPr>
      <t xml:space="preserve">
07.7-11.7大连理工大学机械工程与材料能源学部</t>
    </r>
    <r>
      <rPr>
        <sz val="10"/>
        <rFont val="宋体"/>
        <family val="0"/>
      </rPr>
      <t xml:space="preserve"> </t>
    </r>
    <r>
      <rPr>
        <sz val="10"/>
        <rFont val="宋体"/>
        <family val="0"/>
      </rPr>
      <t>辅导员</t>
    </r>
  </si>
  <si>
    <t>郑洪波</t>
  </si>
  <si>
    <t>宣传部
理论宣传科</t>
  </si>
  <si>
    <t>关苏浩</t>
  </si>
  <si>
    <t>学士</t>
  </si>
  <si>
    <t>2008.09-  今 东北财经大学 会计学  学士在读</t>
  </si>
  <si>
    <t>孟  欣</t>
  </si>
  <si>
    <t>硕士</t>
  </si>
  <si>
    <t>02.9-06.7 东北大学 工商管理专业 学士
06.8-08.8 卡西欧电子(深圳)有限公司 成本管理
09.9-  今  大连理工大学 会计学专业 硕士在读</t>
  </si>
  <si>
    <t>张启銮</t>
  </si>
  <si>
    <t>宋 佳</t>
  </si>
  <si>
    <t>团员</t>
  </si>
  <si>
    <t>2005.9-2009.7 东北财经大学  会计学专业 学士
2009.9-  今   东北财经大学  会计专业  硕士在读</t>
  </si>
  <si>
    <t>姚  璐</t>
  </si>
  <si>
    <t>入党积极分子</t>
  </si>
  <si>
    <t>学士</t>
  </si>
  <si>
    <t>内蒙古</t>
  </si>
  <si>
    <t>99.09-03.07 东北财经大学 财务管理 学士
03.7-2003.10 大连海宇发展总公司 档案管理
2003.10-2005.6 大连中集集装箱制造有限公司 费用会计
2005.7-2009.5 大连中集集装箱有限公司 材料及税务会计
2009.6-  今  大连中集集装箱有限公司 总账会计</t>
  </si>
  <si>
    <t>账务处
会计</t>
  </si>
  <si>
    <t>姜  军</t>
  </si>
  <si>
    <t>男</t>
  </si>
  <si>
    <t>85.01</t>
  </si>
  <si>
    <t>团员</t>
  </si>
  <si>
    <t>硕士</t>
  </si>
  <si>
    <t>大连</t>
  </si>
  <si>
    <t>03.09-07.07 南京大学 数学 学士
07.09-10.07 南京大学 数学 硕士</t>
  </si>
  <si>
    <t>任文娜</t>
  </si>
  <si>
    <t>女</t>
  </si>
  <si>
    <t>86.08</t>
  </si>
  <si>
    <t>党员</t>
  </si>
  <si>
    <t>硕士在读</t>
  </si>
  <si>
    <t>山东
烟台</t>
  </si>
  <si>
    <t>05.09-09.07 山东大学 文秘档案学 学士
07.09-08.01 台湾清华大学 人文社会学系 交换学生
09.09-  今  山东大学 档案学 硕士在读</t>
  </si>
  <si>
    <t>档案管
档案管理</t>
  </si>
  <si>
    <t>姜廷威</t>
  </si>
  <si>
    <t>男</t>
  </si>
  <si>
    <t>群众</t>
  </si>
  <si>
    <t>硕士</t>
  </si>
  <si>
    <t>大连</t>
  </si>
  <si>
    <r>
      <t xml:space="preserve">00.09-04.07 沈阳建筑大学 电气工程及其自动化 学士
04.07-  今  大连理工大学工程建设监理有限公司
</t>
    </r>
    <r>
      <rPr>
        <u val="single"/>
        <sz val="10"/>
        <rFont val="宋体"/>
        <family val="0"/>
      </rPr>
      <t>05.03-09.12 大连理工大学 控制工程 工程硕士</t>
    </r>
  </si>
  <si>
    <t>王建国</t>
  </si>
  <si>
    <t>张  谆</t>
  </si>
  <si>
    <t>博士
在读</t>
  </si>
  <si>
    <t>大连</t>
  </si>
  <si>
    <r>
      <t xml:space="preserve">98.09-02.07 辽宁工业大学 土木工程  学士
</t>
    </r>
    <r>
      <rPr>
        <u val="single"/>
        <sz val="10"/>
        <color indexed="8"/>
        <rFont val="宋体"/>
        <family val="0"/>
      </rPr>
      <t>02.09-05.09 阿依艾工程软件有限公司 工程师</t>
    </r>
    <r>
      <rPr>
        <sz val="10"/>
        <color indexed="8"/>
        <rFont val="宋体"/>
        <family val="0"/>
      </rPr>
      <t xml:space="preserve">
05.09-  今  大连理工大学 工程管理 博士在读（硕博连读）</t>
    </r>
  </si>
  <si>
    <t>袁永博</t>
  </si>
  <si>
    <t>张  亮</t>
  </si>
  <si>
    <t>03.09-07.07 大连理工大学 信息与计算科学 学士
07.09-  今  大连理工大学 应用数学 硕士</t>
  </si>
  <si>
    <t>贺明峰</t>
  </si>
  <si>
    <t>王东洋</t>
  </si>
  <si>
    <t>河南周口</t>
  </si>
  <si>
    <t>吴国伟</t>
  </si>
  <si>
    <t>姚  瑶</t>
  </si>
  <si>
    <t>女</t>
  </si>
  <si>
    <t>党员</t>
  </si>
  <si>
    <t>硕士在读</t>
  </si>
  <si>
    <t>内蒙赤峰</t>
  </si>
  <si>
    <t>06.09-10.06 湖南大学 新闻学  学士
10.09-今    吉林大学 哲学    硕士</t>
  </si>
  <si>
    <t>基建处
电气管理工程</t>
  </si>
  <si>
    <t>基建处
土建工程管理</t>
  </si>
  <si>
    <t>纪委监察处
纪检监察员</t>
  </si>
  <si>
    <t>建设工程学部
研究生助理兼学部办公室秘书</t>
  </si>
  <si>
    <t>建筑与艺术学院
教务员</t>
  </si>
  <si>
    <t>牟霖</t>
  </si>
  <si>
    <t>建筑与艺术学院
图书资料员</t>
  </si>
  <si>
    <t>瓦房店</t>
  </si>
  <si>
    <t>鞍山</t>
  </si>
  <si>
    <t>辽阳</t>
  </si>
  <si>
    <t>北镇</t>
  </si>
  <si>
    <t>03.09-07.07 大连理工大学 软件工程 学士                                    09.09-今 大连理工大学 计算机科学与技术 硕士（在读）
07.09-11.09  大连理工大学 辅导员</t>
  </si>
  <si>
    <t>近5年已发表学术论文 12（3）篇，其中SCI 12（3）篇。
主要研究方向及内容和研究成果：主要研究方向为功能配聚合物。硕士期间，在我国分子基磁体的奠基人高松院士和晶体学家王哲明教授的指导下，主要致力于“多孔分子基磁性材料”的设计和合成，以期利用不同的客体分子，实现对磁性的调控，发现磁性与结构相关的规律。我们利用小位阻的甲酸阴离子为桥连配体，得到了三维的金刚石拓扑的Fe3(HCOO)6,Zn3(HCOO)6及Fe和Zn的固态溶液。在这些体系中，我们成功地将铁磁性和多孔性这两个通常被人们认为不兼容的功能有机融合在一起，利用单晶态的吸附和脱附，实现了客体分子对磁性的调控。相关成果发表在Adv. Funct. Mater. 等杂志上。博士期间，与世界光磁领域的奠基人O. Sato教授合作，主要致力于“固态反应对磁性的调控”的研究。成功利用从单晶态－单晶态转变的固态反应实现了纳米簇和纳米线之间的转变，合成了一系列同时具有结构维度可调控性以及手性、多孔性、磁性可调控性的化合物，相关工作发表在J. Am. Chem.Soc.上。目前已发表SCI收录论文12篇，其中包括化学领域国际权威刊物J. Am. Chem. Soc. 4篇（第一作者两篇）、Adv. Funct. Mater. 1篇（第二作者，导师第一作者）和Angew. Chem.Int.Ed. （第二作者） 1篇，论文总计被引用229次。参加国内、国际会议8次，其中发表英文口头报告两次。
5篇代表性文章：（按照文献格式填写，本人姓名字体加粗和下划线）
1.Y.-J. Zhang, T. Liu, S. Kanegawa, O. Sato*. “Interconversion between a Nonporous Nanocluster and a Microporous Coordination Polymer Showing Selective Gas Adsorption”. J. Am. Chem. Soc. 2010, 132,912-913.
2.Y.-J. Zhang, T. Liu, S. Kanegawa, O. Sato*. “Reversible Single-Crystal-to-Single-Crystal
Transformation from Achiral Antiferromagnetic Hexanuclears to a Chiral Ferrimagnetic Double Zigzag Chain”. J. Am. Chem. Soc. 2009, 131, 7942-7943.
3.Z.-M. Wang*, Y.-J. Zhang, T, Liu, M. Kurmoo*, S. Gao. “[Fe3(HCOO)6]: A Permanent Porous
Diamond Framework Displaying H2/N2 Adsorption, Guest Inclusion and Guest Dependent Magnetism”Adv. Funct. Mater. 2007, 17, 1523-1536.
4.T. Liu, Y.-J. Zhang, S. Kanegawa, O. Sato*. “Photoinduced Metal-to-Metal Charge Transfer towards Single-Chain Magnet”. J. Am. Chem. Soc. 2010, 132, 8250-8251.
5.T. Liu, Y.-J. Zhang, S. Kanegawa, O. Sato*. “Water-Switching of Metal-to-Metal Charge Transfer Induced Spin Transition in a Microporous Framework”. Angew. Chem. Int. Ed. 2010, 46，8645-8648.</t>
  </si>
  <si>
    <t xml:space="preserve">2003.9-2007.7，大连理工大学物理学院光信息科学与技术专业，获学士学位2007.9-2009.9，大连理工大学物理学院专职辅导员；                       2009.9-2011.7，大连理工大学物理学院兼职辅导员；
2009.9-2012.7，大连理工大学光学工程专业，硕士在读                  </t>
  </si>
  <si>
    <t>2006.9-2010.6，东北师范大学政法学院思想政治教育专业，获学士学位；
2010.9-2012.7，东北师范大学思想政治教育专业，硕士在读；
2009.9-2010.6，吉林省学联驻会执行主席</t>
  </si>
  <si>
    <r>
      <t>2004</t>
    </r>
    <r>
      <rPr>
        <sz val="10"/>
        <rFont val="宋体"/>
        <family val="0"/>
      </rPr>
      <t>.09-</t>
    </r>
    <r>
      <rPr>
        <sz val="10"/>
        <rFont val="宋体"/>
        <family val="0"/>
      </rPr>
      <t>2009</t>
    </r>
    <r>
      <rPr>
        <sz val="10"/>
        <rFont val="宋体"/>
        <family val="0"/>
      </rPr>
      <t>.0</t>
    </r>
    <r>
      <rPr>
        <sz val="10"/>
        <rFont val="宋体"/>
        <family val="0"/>
      </rPr>
      <t>7</t>
    </r>
    <r>
      <rPr>
        <sz val="10"/>
        <rFont val="宋体"/>
        <family val="0"/>
      </rPr>
      <t xml:space="preserve"> </t>
    </r>
    <r>
      <rPr>
        <sz val="10"/>
        <rFont val="宋体"/>
        <family val="0"/>
      </rPr>
      <t>大连理工大学建筑与艺术学院雕塑学</t>
    </r>
    <r>
      <rPr>
        <sz val="10"/>
        <rFont val="宋体"/>
        <family val="0"/>
      </rPr>
      <t xml:space="preserve"> </t>
    </r>
    <r>
      <rPr>
        <sz val="10"/>
        <rFont val="宋体"/>
        <family val="0"/>
      </rPr>
      <t>学士</t>
    </r>
    <r>
      <rPr>
        <sz val="10"/>
        <rFont val="宋体"/>
        <family val="0"/>
      </rPr>
      <t xml:space="preserve"> 2009</t>
    </r>
    <r>
      <rPr>
        <sz val="10"/>
        <rFont val="宋体"/>
        <family val="0"/>
      </rPr>
      <t>.09-</t>
    </r>
    <r>
      <rPr>
        <sz val="10"/>
        <rFont val="宋体"/>
        <family val="0"/>
      </rPr>
      <t>2012</t>
    </r>
    <r>
      <rPr>
        <sz val="10"/>
        <rFont val="宋体"/>
        <family val="0"/>
      </rPr>
      <t>.0</t>
    </r>
    <r>
      <rPr>
        <sz val="10"/>
        <rFont val="宋体"/>
        <family val="0"/>
      </rPr>
      <t>7</t>
    </r>
    <r>
      <rPr>
        <sz val="10"/>
        <rFont val="宋体"/>
        <family val="0"/>
      </rPr>
      <t xml:space="preserve"> </t>
    </r>
    <r>
      <rPr>
        <sz val="10"/>
        <rFont val="宋体"/>
        <family val="0"/>
      </rPr>
      <t>大连理工大学</t>
    </r>
    <r>
      <rPr>
        <sz val="10"/>
        <color indexed="10"/>
        <rFont val="宋体"/>
        <family val="0"/>
      </rPr>
      <t xml:space="preserve"> 建筑与艺术</t>
    </r>
    <r>
      <rPr>
        <sz val="10"/>
        <rFont val="宋体"/>
        <family val="0"/>
      </rPr>
      <t>学院 
美术学</t>
    </r>
    <r>
      <rPr>
        <sz val="10"/>
        <rFont val="宋体"/>
        <family val="0"/>
      </rPr>
      <t xml:space="preserve"> 硕士</t>
    </r>
  </si>
  <si>
    <t>人文学部学部 文科综合实验中心
正高级1人（兼职），副高级0人，中级及以下0人   培养负责人：唐建</t>
  </si>
  <si>
    <r>
      <t xml:space="preserve">近5年已发表学术论文13(6)篇, 其中SCI 1(1)篇、EI 6(5)篇.
主要研究方向及内容和研究成果: 研究方向为土木工程与海洋工程结构可靠度和优化, 研究内容为海上风电基础结构与桥梁结构可靠度和优化方法, 研究成果有参与高速公路桥梁高墩检测监控技术应用研究, 获得河南省交通运输科学技术一等奖；发表文章13篇, SCI1篇, EI </t>
    </r>
    <r>
      <rPr>
        <sz val="10"/>
        <rFont val="宋体"/>
        <family val="0"/>
      </rPr>
      <t xml:space="preserve">6篇；
5篇代表性文章：（按照文献格式填写，本人姓名字体加粗和下划线）
1.康海贵, </t>
    </r>
    <r>
      <rPr>
        <b/>
        <u val="single"/>
        <sz val="10"/>
        <rFont val="宋体"/>
        <family val="0"/>
      </rPr>
      <t>李玉刚</t>
    </r>
    <r>
      <rPr>
        <sz val="10"/>
        <rFont val="宋体"/>
        <family val="0"/>
      </rPr>
      <t>,郇彩云.基于可靠度的海上风机基础结构优化设计方法研究</t>
    </r>
    <r>
      <rPr>
        <sz val="10"/>
        <rFont val="宋体"/>
        <family val="0"/>
      </rPr>
      <t>.</t>
    </r>
    <r>
      <rPr>
        <sz val="10"/>
        <rFont val="宋体"/>
        <family val="0"/>
      </rPr>
      <t xml:space="preserve"> </t>
    </r>
    <r>
      <rPr>
        <sz val="10"/>
        <rFont val="宋体"/>
        <family val="0"/>
      </rPr>
      <t>太阳能学报</t>
    </r>
    <r>
      <rPr>
        <sz val="10"/>
        <rFont val="宋体"/>
        <family val="0"/>
      </rPr>
      <t>, 2009, 12(</t>
    </r>
    <r>
      <rPr>
        <sz val="10"/>
        <rFont val="宋体"/>
        <family val="0"/>
      </rPr>
      <t>30</t>
    </r>
    <r>
      <rPr>
        <sz val="10"/>
        <rFont val="宋体"/>
        <family val="0"/>
      </rPr>
      <t>):</t>
    </r>
    <r>
      <rPr>
        <sz val="10"/>
        <rFont val="宋体"/>
        <family val="0"/>
      </rPr>
      <t>1602-1607</t>
    </r>
    <r>
      <rPr>
        <sz val="10"/>
        <rFont val="宋体"/>
        <family val="0"/>
      </rPr>
      <t xml:space="preserve">, </t>
    </r>
    <r>
      <rPr>
        <sz val="10"/>
        <rFont val="宋体"/>
        <family val="0"/>
      </rPr>
      <t>EI</t>
    </r>
    <r>
      <rPr>
        <sz val="10"/>
        <rFont val="宋体"/>
        <family val="0"/>
      </rPr>
      <t>:20100412666925.</t>
    </r>
    <r>
      <rPr>
        <sz val="10"/>
        <rFont val="宋体"/>
        <family val="0"/>
      </rPr>
      <t xml:space="preserve">
2.</t>
    </r>
    <r>
      <rPr>
        <b/>
        <u val="single"/>
        <sz val="10"/>
        <rFont val="宋体"/>
        <family val="0"/>
      </rPr>
      <t>Yugang Li</t>
    </r>
    <r>
      <rPr>
        <sz val="10"/>
        <rFont val="宋体"/>
        <family val="0"/>
      </rPr>
      <t>, Haigui Kang, Huili Lu. Swarm Intelligence Algorithm for Reliability analysis. DYNAMICS OF CONTINUOUS DISCRETE AND IMPULSIVE SYSTEMS-SERIES A-MATHEMATICAL ANALYSIS 13: 1059-1062 Part 3 Suppl. S, DEC 2006.</t>
    </r>
    <r>
      <rPr>
        <sz val="10"/>
        <rFont val="宋体"/>
        <family val="0"/>
      </rPr>
      <t xml:space="preserve"> </t>
    </r>
    <r>
      <rPr>
        <sz val="10"/>
        <rFont val="宋体"/>
        <family val="0"/>
      </rPr>
      <t>SCI</t>
    </r>
    <r>
      <rPr>
        <sz val="10"/>
        <rFont val="宋体"/>
        <family val="0"/>
      </rPr>
      <t>: 000243520100001.</t>
    </r>
    <r>
      <rPr>
        <sz val="10"/>
        <rFont val="宋体"/>
        <family val="0"/>
      </rPr>
      <t xml:space="preserve">
3.康海贵, </t>
    </r>
    <r>
      <rPr>
        <b/>
        <u val="single"/>
        <sz val="10"/>
        <rFont val="宋体"/>
        <family val="0"/>
      </rPr>
      <t>李玉刚</t>
    </r>
    <r>
      <rPr>
        <sz val="10"/>
        <rFont val="宋体"/>
        <family val="0"/>
      </rPr>
      <t xml:space="preserve">,吴芳和，郇彩云.海上风机基础结构优化设计方法研究. 大连理工大学学报.（EI刊源，已录用待刊）
4.Nianxin Ren, </t>
    </r>
    <r>
      <rPr>
        <b/>
        <u val="single"/>
        <sz val="10"/>
        <rFont val="宋体"/>
        <family val="0"/>
      </rPr>
      <t>Yugang Li</t>
    </r>
    <r>
      <rPr>
        <sz val="10"/>
        <rFont val="宋体"/>
        <family val="0"/>
      </rPr>
      <t>, Jinping Ou. The Motion Performance of a Offshore Wind Turbine Floating Structures with Tension Leg Mooring Line Combined System, The 9th ISOPE Pacific/Asia Offshore Mechanics Symposium (ISOPE PACOMS-2010), Busan, Korea, November 14-17, 2010.</t>
    </r>
    <r>
      <rPr>
        <sz val="10"/>
        <rFont val="宋体"/>
        <family val="0"/>
      </rPr>
      <t xml:space="preserve"> </t>
    </r>
    <r>
      <rPr>
        <sz val="10"/>
        <rFont val="宋体"/>
        <family val="0"/>
      </rPr>
      <t>EI</t>
    </r>
    <r>
      <rPr>
        <sz val="10"/>
        <rFont val="宋体"/>
        <family val="0"/>
      </rPr>
      <t>:20110413622818.</t>
    </r>
    <r>
      <rPr>
        <sz val="10"/>
        <rFont val="宋体"/>
        <family val="0"/>
      </rPr>
      <t xml:space="preserve">
5.</t>
    </r>
    <r>
      <rPr>
        <sz val="10"/>
        <rFont val="宋体"/>
        <family val="0"/>
      </rPr>
      <t>Jing Zhang,</t>
    </r>
    <r>
      <rPr>
        <b/>
        <u val="single"/>
        <sz val="10"/>
        <rFont val="宋体"/>
        <family val="0"/>
      </rPr>
      <t xml:space="preserve"> Li Yugang</t>
    </r>
    <r>
      <rPr>
        <sz val="10"/>
        <rFont val="宋体"/>
        <family val="0"/>
      </rPr>
      <t>, Kang Haigui. Application of DSI techniques to monopile foundations of offshore wind turbines reliability problems. Electronic Journal of Geotechnical Engineering, 2010, 15:1-9.</t>
    </r>
    <r>
      <rPr>
        <sz val="10"/>
        <rFont val="宋体"/>
        <family val="0"/>
      </rPr>
      <t>EI</t>
    </r>
    <r>
      <rPr>
        <sz val="10"/>
        <rFont val="宋体"/>
        <family val="0"/>
      </rPr>
      <t>:20103113117210.</t>
    </r>
  </si>
  <si>
    <t xml:space="preserve">船舶工程学院 </t>
  </si>
  <si>
    <t>声学实验室/船舶振动实验室</t>
  </si>
  <si>
    <t>刘松</t>
  </si>
  <si>
    <t>赵德有，黎胜</t>
  </si>
  <si>
    <t>大连理工大学</t>
  </si>
  <si>
    <t>黎胜</t>
  </si>
  <si>
    <t>洪明</t>
  </si>
  <si>
    <t>周力、黎胜</t>
  </si>
  <si>
    <t>信息与通信工程学院</t>
  </si>
  <si>
    <t>郭睿</t>
  </si>
  <si>
    <t>邢孟道</t>
  </si>
  <si>
    <t>孙怡</t>
  </si>
  <si>
    <t>刘军民、孙怡、王洪玉、殷洪玺</t>
  </si>
  <si>
    <t>李明伟、郝应光、魏东兴、林相波</t>
  </si>
  <si>
    <t>邢慧玲</t>
  </si>
  <si>
    <r>
      <t>4</t>
    </r>
    <r>
      <rPr>
        <sz val="11"/>
        <color indexed="8"/>
        <rFont val="Calibri"/>
        <family val="2"/>
      </rPr>
      <t>:1</t>
    </r>
  </si>
  <si>
    <t>无</t>
  </si>
  <si>
    <t>郭睿</t>
  </si>
  <si>
    <t>西安电子科技大学</t>
  </si>
  <si>
    <r>
      <t>07.0</t>
    </r>
    <r>
      <rPr>
        <sz val="10"/>
        <color indexed="8"/>
        <rFont val="宋体"/>
        <family val="0"/>
      </rPr>
      <t>8</t>
    </r>
    <r>
      <rPr>
        <sz val="10"/>
        <color indexed="8"/>
        <rFont val="宋体"/>
        <family val="0"/>
      </rPr>
      <t>-至今</t>
    </r>
  </si>
  <si>
    <t>邢孟道</t>
  </si>
  <si>
    <t>无</t>
  </si>
  <si>
    <t>通信与信息工程</t>
  </si>
  <si>
    <t>主要研究方向为雷达成像,是目前雷达领域研究的热门方向。
目前负责973课题，自然基金重点，十一五预研、预研基金和横向协作（南京14所,合肥38所,成都29所,西安20所,洛阳014中心,南京720厂,航天704所等）项目.
1. 弹载前视****成像技术，军口973课题，2011.1~2015.12
2. 基于电磁散射机理的****ISAR成像研究，军口973课题，2011.1~2015.12
3. 稀疏微波成像信号处理研究，民口973课题，2010.1~2014.12
4. 多维度微波成像信号处理研究，国家自然科学基金重大项目课题，2009.1~2012.12
5. 众多研究所的横向合作课题。</t>
  </si>
  <si>
    <r>
      <t>2004</t>
    </r>
    <r>
      <rPr>
        <sz val="10"/>
        <color indexed="8"/>
        <rFont val="宋体"/>
        <family val="0"/>
      </rPr>
      <t>(29岁)</t>
    </r>
  </si>
  <si>
    <t>李博阳</t>
  </si>
  <si>
    <t>古月敬之</t>
  </si>
  <si>
    <t>殷福亮</t>
  </si>
  <si>
    <t>殷福亮、胡家升、郭成安、孔祥维、李建华、马晓红</t>
  </si>
  <si>
    <t>卢湖川、陈喆、张立和</t>
  </si>
  <si>
    <t>崔君、刘文龙、商云晶、郭艳卿</t>
  </si>
  <si>
    <r>
      <t>3</t>
    </r>
    <r>
      <rPr>
        <sz val="11"/>
        <color indexed="8"/>
        <rFont val="Calibri"/>
        <family val="2"/>
      </rPr>
      <t>:2</t>
    </r>
  </si>
  <si>
    <t>李博阳</t>
  </si>
  <si>
    <t>日本
早稻田大学</t>
  </si>
  <si>
    <t>06.09-10.07</t>
  </si>
  <si>
    <t>古 月 敬 之</t>
  </si>
  <si>
    <t>93-97 日本九州工业大学博士研究生
97-03 日本九州大学研究助手
03-08 日本早稻田大学副教授
08-至今 日本早稻田大学教授</t>
  </si>
  <si>
    <t>信息与通信工程
计算机科学与技术</t>
  </si>
  <si>
    <t>05-07 遗传网络规划的学习、进化及其应用的相关研究
日本文部省科学研究费基础研究（B）
06-09 具有机能局在和阶层构造的智能系统的相关研究
日本文部省科学研究费基础研究（B）
08-11 遗传网络规划和遗传关系过程融合的相关研究
日本文部省科学研究费基础研究（B）</t>
  </si>
  <si>
    <t>电气工程学院</t>
  </si>
  <si>
    <t>朱宗涛</t>
  </si>
  <si>
    <t>杨士勤（哈尔滨工业大学）</t>
  </si>
  <si>
    <t>李国锋</t>
  </si>
  <si>
    <r>
      <t>吴彦  王宁会  李国锋</t>
    </r>
    <r>
      <rPr>
        <sz val="11"/>
        <color indexed="8"/>
        <rFont val="宋体"/>
        <family val="0"/>
      </rPr>
      <t xml:space="preserve"> 李杰</t>
    </r>
  </si>
  <si>
    <r>
      <t xml:space="preserve">戚栋 </t>
    </r>
    <r>
      <rPr>
        <sz val="11"/>
        <color indexed="8"/>
        <rFont val="宋体"/>
        <family val="0"/>
      </rPr>
      <t xml:space="preserve"> 李锻  孙长海</t>
    </r>
  </si>
  <si>
    <r>
      <t xml:space="preserve">鲁娜 </t>
    </r>
    <r>
      <rPr>
        <sz val="11"/>
        <color indexed="8"/>
        <rFont val="宋体"/>
        <family val="0"/>
      </rPr>
      <t xml:space="preserve"> 王志强</t>
    </r>
  </si>
  <si>
    <t>2:1</t>
  </si>
  <si>
    <t>朱宗涛</t>
  </si>
  <si>
    <t>哈尔滨工业大学</t>
  </si>
  <si>
    <r>
      <t>07.</t>
    </r>
    <r>
      <rPr>
        <sz val="10"/>
        <color indexed="8"/>
        <rFont val="宋体"/>
        <family val="0"/>
      </rPr>
      <t>09</t>
    </r>
    <r>
      <rPr>
        <sz val="10"/>
        <color indexed="8"/>
        <rFont val="宋体"/>
        <family val="0"/>
      </rPr>
      <t>-至今</t>
    </r>
  </si>
  <si>
    <t>田修波</t>
  </si>
  <si>
    <r>
      <t>9</t>
    </r>
    <r>
      <rPr>
        <sz val="10"/>
        <color indexed="8"/>
        <rFont val="宋体"/>
        <family val="0"/>
      </rPr>
      <t>9</t>
    </r>
    <r>
      <rPr>
        <sz val="10"/>
        <color indexed="8"/>
        <rFont val="宋体"/>
        <family val="0"/>
      </rPr>
      <t>.10-</t>
    </r>
    <r>
      <rPr>
        <sz val="10"/>
        <color indexed="8"/>
        <rFont val="宋体"/>
        <family val="0"/>
      </rPr>
      <t>02</t>
    </r>
    <r>
      <rPr>
        <sz val="10"/>
        <color indexed="8"/>
        <rFont val="宋体"/>
        <family val="0"/>
      </rPr>
      <t>.</t>
    </r>
    <r>
      <rPr>
        <sz val="10"/>
        <color indexed="8"/>
        <rFont val="宋体"/>
        <family val="0"/>
      </rPr>
      <t>08</t>
    </r>
    <r>
      <rPr>
        <sz val="10"/>
        <color indexed="8"/>
        <rFont val="宋体"/>
        <family val="0"/>
      </rPr>
      <t xml:space="preserve"> 香港城市大学物理及材料科学系博士，期间两次赴美国加州大学伯克莱分校劳伦斯国家实验室进行合作研究
</t>
    </r>
  </si>
  <si>
    <t>材料科学与工程</t>
  </si>
  <si>
    <r>
      <t xml:space="preserve">07-10 </t>
    </r>
    <r>
      <rPr>
        <sz val="10"/>
        <color indexed="8"/>
        <rFont val="宋体"/>
        <family val="0"/>
      </rPr>
      <t>热控涂层空间质子辐照等效性判据及其损失机理研究</t>
    </r>
    <r>
      <rPr>
        <sz val="10"/>
        <color indexed="8"/>
        <rFont val="宋体"/>
        <family val="0"/>
      </rPr>
      <t xml:space="preserve"> </t>
    </r>
    <r>
      <rPr>
        <sz val="10"/>
        <color indexed="8"/>
        <rFont val="宋体"/>
        <family val="0"/>
      </rPr>
      <t>自然科学基金</t>
    </r>
    <r>
      <rPr>
        <sz val="10"/>
        <color indexed="8"/>
        <rFont val="宋体"/>
        <family val="0"/>
      </rPr>
      <t xml:space="preserve"> 09-11 </t>
    </r>
    <r>
      <rPr>
        <sz val="10"/>
        <color indexed="8"/>
        <rFont val="宋体"/>
        <family val="0"/>
      </rPr>
      <t>电感耦合等离子体管筒内表面离子注入改性装置及方法</t>
    </r>
    <r>
      <rPr>
        <sz val="10"/>
        <color indexed="8"/>
        <rFont val="宋体"/>
        <family val="0"/>
      </rPr>
      <t xml:space="preserve"> </t>
    </r>
    <r>
      <rPr>
        <sz val="10"/>
        <color indexed="8"/>
        <rFont val="宋体"/>
        <family val="0"/>
      </rPr>
      <t xml:space="preserve">自然科学基金10-12 大体积等离子体电容耦合射频激励的极板自偏压溅射效应抑制及放电规律研究 自然科学基金
</t>
    </r>
    <r>
      <rPr>
        <sz val="10"/>
        <color indexed="8"/>
        <rFont val="宋体"/>
        <family val="0"/>
      </rPr>
      <t xml:space="preserve">12-15 </t>
    </r>
    <r>
      <rPr>
        <sz val="10"/>
        <color indexed="8"/>
        <rFont val="宋体"/>
        <family val="0"/>
      </rPr>
      <t>空心阴极放电自诱导电子加速效应及深熔焊接研究</t>
    </r>
    <r>
      <rPr>
        <sz val="10"/>
        <color indexed="8"/>
        <rFont val="宋体"/>
        <family val="0"/>
      </rPr>
      <t xml:space="preserve"> </t>
    </r>
    <r>
      <rPr>
        <sz val="10"/>
        <color indexed="8"/>
        <rFont val="宋体"/>
        <family val="0"/>
      </rPr>
      <t>自然科学基金</t>
    </r>
  </si>
  <si>
    <t>航空航天学院</t>
  </si>
  <si>
    <t>朱强华</t>
  </si>
  <si>
    <t>吉洪湖</t>
  </si>
  <si>
    <t>高效伟</t>
  </si>
  <si>
    <r>
      <t>高效伟 吴锤结</t>
    </r>
    <r>
      <rPr>
        <sz val="11"/>
        <color indexed="8"/>
        <rFont val="宋体"/>
        <family val="0"/>
      </rPr>
      <t xml:space="preserve"> 刘君</t>
    </r>
  </si>
  <si>
    <t>高南</t>
  </si>
  <si>
    <r>
      <t>孙玺淼，崔苗
夏广庆，邹丽 郭</t>
    </r>
    <r>
      <rPr>
        <sz val="11"/>
        <color indexed="8"/>
        <rFont val="宋体"/>
        <family val="0"/>
      </rPr>
      <t xml:space="preserve"> </t>
    </r>
    <r>
      <rPr>
        <sz val="11"/>
        <color indexed="8"/>
        <rFont val="宋体"/>
        <family val="0"/>
      </rPr>
      <t>爽</t>
    </r>
  </si>
  <si>
    <r>
      <t>4</t>
    </r>
    <r>
      <rPr>
        <sz val="11"/>
        <color indexed="8"/>
        <rFont val="宋体"/>
        <family val="0"/>
      </rPr>
      <t>:</t>
    </r>
    <r>
      <rPr>
        <sz val="11"/>
        <color indexed="8"/>
        <rFont val="宋体"/>
        <family val="0"/>
      </rPr>
      <t>5</t>
    </r>
  </si>
  <si>
    <t>孙玺淼
崔苗</t>
  </si>
  <si>
    <t>朱强华</t>
  </si>
  <si>
    <t>南京航空航天大学</t>
  </si>
  <si>
    <r>
      <t>07.0</t>
    </r>
    <r>
      <rPr>
        <sz val="10"/>
        <color indexed="8"/>
        <rFont val="宋体"/>
        <family val="0"/>
      </rPr>
      <t>4</t>
    </r>
    <r>
      <rPr>
        <sz val="10"/>
        <color indexed="8"/>
        <rFont val="宋体"/>
        <family val="0"/>
      </rPr>
      <t>-至今</t>
    </r>
  </si>
  <si>
    <t>吉洪湖</t>
  </si>
  <si>
    <r>
      <t>19</t>
    </r>
    <r>
      <rPr>
        <sz val="10"/>
        <color indexed="8"/>
        <rFont val="宋体"/>
        <family val="0"/>
      </rPr>
      <t>90</t>
    </r>
    <r>
      <rPr>
        <sz val="10"/>
        <color indexed="8"/>
        <rFont val="宋体"/>
        <family val="0"/>
      </rPr>
      <t>.1</t>
    </r>
    <r>
      <rPr>
        <sz val="10"/>
        <color indexed="8"/>
        <rFont val="宋体"/>
        <family val="0"/>
      </rPr>
      <t>0</t>
    </r>
    <r>
      <rPr>
        <sz val="10"/>
        <color indexed="8"/>
        <rFont val="宋体"/>
        <family val="0"/>
      </rPr>
      <t>-19</t>
    </r>
    <r>
      <rPr>
        <sz val="10"/>
        <color indexed="8"/>
        <rFont val="宋体"/>
        <family val="0"/>
      </rPr>
      <t>9</t>
    </r>
    <r>
      <rPr>
        <sz val="10"/>
        <color indexed="8"/>
        <rFont val="宋体"/>
        <family val="0"/>
      </rPr>
      <t>4.</t>
    </r>
    <r>
      <rPr>
        <sz val="10"/>
        <color indexed="8"/>
        <rFont val="宋体"/>
        <family val="0"/>
      </rPr>
      <t>10</t>
    </r>
    <r>
      <rPr>
        <sz val="10"/>
        <color indexed="8"/>
        <rFont val="宋体"/>
        <family val="0"/>
      </rPr>
      <t xml:space="preserve"> 英国曼彻斯特理工大学（UMIST）</t>
    </r>
    <r>
      <rPr>
        <sz val="10"/>
        <color indexed="8"/>
        <rFont val="宋体"/>
        <family val="0"/>
      </rPr>
      <t xml:space="preserve"> 博士生
</t>
    </r>
    <r>
      <rPr>
        <sz val="10"/>
        <color indexed="8"/>
        <rFont val="宋体"/>
        <family val="0"/>
      </rPr>
      <t>1995.07-1995.08 英国曼彻斯特理工大学（UMIST）</t>
    </r>
    <r>
      <rPr>
        <sz val="10"/>
        <color indexed="8"/>
        <rFont val="宋体"/>
        <family val="0"/>
      </rPr>
      <t xml:space="preserve">访问学者
</t>
    </r>
    <r>
      <rPr>
        <sz val="10"/>
        <color indexed="8"/>
        <rFont val="宋体"/>
        <family val="0"/>
      </rPr>
      <t>2001.10-2002.4</t>
    </r>
    <r>
      <rPr>
        <sz val="10"/>
        <color indexed="8"/>
        <rFont val="宋体"/>
        <family val="0"/>
      </rPr>
      <t>，英国</t>
    </r>
    <r>
      <rPr>
        <sz val="10"/>
        <color indexed="8"/>
        <rFont val="宋体"/>
        <family val="0"/>
      </rPr>
      <t>牛津</t>
    </r>
    <r>
      <rPr>
        <sz val="10"/>
        <color indexed="8"/>
        <rFont val="宋体"/>
        <family val="0"/>
      </rPr>
      <t>大学</t>
    </r>
    <r>
      <rPr>
        <sz val="10"/>
        <color indexed="8"/>
        <rFont val="宋体"/>
        <family val="0"/>
      </rPr>
      <t xml:space="preserve"> </t>
    </r>
    <r>
      <rPr>
        <sz val="10"/>
        <color indexed="8"/>
        <rFont val="宋体"/>
        <family val="0"/>
      </rPr>
      <t>高级访问学者</t>
    </r>
  </si>
  <si>
    <t>航空宇航科学与技术</t>
  </si>
  <si>
    <r>
      <t>0</t>
    </r>
    <r>
      <rPr>
        <sz val="10"/>
        <color indexed="8"/>
        <rFont val="宋体"/>
        <family val="0"/>
      </rPr>
      <t>6</t>
    </r>
    <r>
      <rPr>
        <sz val="10"/>
        <color indexed="8"/>
        <rFont val="宋体"/>
        <family val="0"/>
      </rPr>
      <t xml:space="preserve">-09 </t>
    </r>
    <r>
      <rPr>
        <sz val="10"/>
        <color indexed="8"/>
        <rFont val="宋体"/>
        <family val="0"/>
      </rPr>
      <t>XXX</t>
    </r>
    <r>
      <rPr>
        <sz val="10"/>
        <color indexed="8"/>
        <rFont val="宋体"/>
        <family val="0"/>
      </rPr>
      <t xml:space="preserve">红外隐身基础研究 </t>
    </r>
    <r>
      <rPr>
        <sz val="10"/>
        <color indexed="8"/>
        <rFont val="宋体"/>
        <family val="0"/>
      </rPr>
      <t>国防973项目</t>
    </r>
    <r>
      <rPr>
        <sz val="10"/>
        <color indexed="8"/>
        <rFont val="宋体"/>
        <family val="0"/>
      </rPr>
      <t xml:space="preserve">
0</t>
    </r>
    <r>
      <rPr>
        <sz val="10"/>
        <color indexed="8"/>
        <rFont val="宋体"/>
        <family val="0"/>
      </rPr>
      <t>6</t>
    </r>
    <r>
      <rPr>
        <sz val="10"/>
        <color indexed="8"/>
        <rFont val="宋体"/>
        <family val="0"/>
      </rPr>
      <t>-10</t>
    </r>
    <r>
      <rPr>
        <sz val="10"/>
        <color indexed="8"/>
        <rFont val="宋体"/>
        <family val="0"/>
      </rPr>
      <t xml:space="preserve"> XXXXX</t>
    </r>
    <r>
      <rPr>
        <sz val="10"/>
        <color indexed="8"/>
        <rFont val="宋体"/>
        <family val="0"/>
      </rPr>
      <t>红外抑制技术研究</t>
    </r>
    <r>
      <rPr>
        <sz val="10"/>
        <color indexed="8"/>
        <rFont val="宋体"/>
        <family val="0"/>
      </rPr>
      <t xml:space="preserve"> 武器装备预研</t>
    </r>
    <r>
      <rPr>
        <sz val="10"/>
        <color indexed="8"/>
        <rFont val="宋体"/>
        <family val="0"/>
      </rPr>
      <t xml:space="preserve"> 
0</t>
    </r>
    <r>
      <rPr>
        <sz val="10"/>
        <color indexed="8"/>
        <rFont val="宋体"/>
        <family val="0"/>
      </rPr>
      <t>7</t>
    </r>
    <r>
      <rPr>
        <sz val="10"/>
        <color indexed="8"/>
        <rFont val="宋体"/>
        <family val="0"/>
      </rPr>
      <t>-</t>
    </r>
    <r>
      <rPr>
        <sz val="10"/>
        <color indexed="8"/>
        <rFont val="宋体"/>
        <family val="0"/>
      </rPr>
      <t>09</t>
    </r>
    <r>
      <rPr>
        <sz val="10"/>
        <color indexed="8"/>
        <rFont val="宋体"/>
        <family val="0"/>
      </rPr>
      <t xml:space="preserve"> 多斜孔冷却结构火焰筒数值模拟 </t>
    </r>
    <r>
      <rPr>
        <sz val="10"/>
        <color indexed="8"/>
        <rFont val="宋体"/>
        <family val="0"/>
      </rPr>
      <t>航空发动机计划</t>
    </r>
    <r>
      <rPr>
        <sz val="10"/>
        <color indexed="8"/>
        <rFont val="宋体"/>
        <family val="0"/>
      </rPr>
      <t xml:space="preserve">
0</t>
    </r>
    <r>
      <rPr>
        <sz val="10"/>
        <color indexed="8"/>
        <rFont val="宋体"/>
        <family val="0"/>
      </rPr>
      <t>7</t>
    </r>
    <r>
      <rPr>
        <sz val="10"/>
        <color indexed="8"/>
        <rFont val="宋体"/>
        <family val="0"/>
      </rPr>
      <t>-</t>
    </r>
    <r>
      <rPr>
        <sz val="10"/>
        <color indexed="8"/>
        <rFont val="宋体"/>
        <family val="0"/>
      </rPr>
      <t>09</t>
    </r>
    <r>
      <rPr>
        <sz val="10"/>
        <color indexed="8"/>
        <rFont val="宋体"/>
        <family val="0"/>
      </rPr>
      <t xml:space="preserve"> 发动机进口结冰参数分析与防冰部件明冰模拟技术研究 </t>
    </r>
    <r>
      <rPr>
        <sz val="10"/>
        <color indexed="8"/>
        <rFont val="宋体"/>
        <family val="0"/>
      </rPr>
      <t xml:space="preserve"> </t>
    </r>
    <r>
      <rPr>
        <sz val="10"/>
        <color indexed="8"/>
        <rFont val="宋体"/>
        <family val="0"/>
      </rPr>
      <t xml:space="preserve">航空发动机计划
</t>
    </r>
    <r>
      <rPr>
        <sz val="10"/>
        <color indexed="8"/>
        <rFont val="宋体"/>
        <family val="0"/>
      </rPr>
      <t xml:space="preserve">07-09 </t>
    </r>
    <r>
      <rPr>
        <sz val="10"/>
        <color indexed="8"/>
        <rFont val="宋体"/>
        <family val="0"/>
      </rPr>
      <t>地面燃机透平静叶片蒸汽闭环冷却结构的设计与计算</t>
    </r>
    <r>
      <rPr>
        <sz val="10"/>
        <color indexed="8"/>
        <rFont val="宋体"/>
        <family val="0"/>
      </rPr>
      <t xml:space="preserve"> </t>
    </r>
    <r>
      <rPr>
        <sz val="10"/>
        <color indexed="8"/>
        <rFont val="宋体"/>
        <family val="0"/>
      </rPr>
      <t>中航集团</t>
    </r>
    <r>
      <rPr>
        <sz val="10"/>
        <color indexed="8"/>
        <rFont val="宋体"/>
        <family val="0"/>
      </rPr>
      <t>410</t>
    </r>
    <r>
      <rPr>
        <sz val="10"/>
        <color indexed="8"/>
        <rFont val="宋体"/>
        <family val="0"/>
      </rPr>
      <t xml:space="preserve">厂
</t>
    </r>
    <r>
      <rPr>
        <sz val="10"/>
        <color indexed="8"/>
        <rFont val="宋体"/>
        <family val="0"/>
      </rPr>
      <t>09</t>
    </r>
    <r>
      <rPr>
        <sz val="10"/>
        <color indexed="8"/>
        <rFont val="宋体"/>
        <family val="0"/>
      </rPr>
      <t>-1</t>
    </r>
    <r>
      <rPr>
        <sz val="10"/>
        <color indexed="8"/>
        <rFont val="宋体"/>
        <family val="0"/>
      </rPr>
      <t>1</t>
    </r>
    <r>
      <rPr>
        <sz val="10"/>
        <color indexed="8"/>
        <rFont val="宋体"/>
        <family val="0"/>
      </rPr>
      <t xml:space="preserve"> 气冷涡轮转子叶片内部冷却结构设计 </t>
    </r>
    <r>
      <rPr>
        <sz val="10"/>
        <color indexed="8"/>
        <rFont val="宋体"/>
        <family val="0"/>
      </rPr>
      <t>航天科工集团31所</t>
    </r>
  </si>
  <si>
    <t>化工学院</t>
  </si>
  <si>
    <t>王刚</t>
  </si>
  <si>
    <t>李爱民</t>
  </si>
  <si>
    <t>邱介山</t>
  </si>
  <si>
    <t>邱介山 赵宗彬</t>
  </si>
  <si>
    <t>周颖</t>
  </si>
  <si>
    <t>于畅</t>
  </si>
  <si>
    <t>2:1</t>
  </si>
  <si>
    <t>王刚</t>
  </si>
  <si>
    <t>大连理工大学</t>
  </si>
  <si>
    <r>
      <t>06</t>
    </r>
    <r>
      <rPr>
        <sz val="10"/>
        <color indexed="8"/>
        <rFont val="宋体"/>
        <family val="0"/>
      </rPr>
      <t>.03-</t>
    </r>
    <r>
      <rPr>
        <sz val="10"/>
        <color indexed="8"/>
        <rFont val="宋体"/>
        <family val="0"/>
      </rPr>
      <t>09.</t>
    </r>
    <r>
      <rPr>
        <sz val="10"/>
        <color indexed="8"/>
        <rFont val="宋体"/>
        <family val="0"/>
      </rPr>
      <t>08</t>
    </r>
  </si>
  <si>
    <t>李爱民</t>
  </si>
  <si>
    <t>动力工程及工程热物理</t>
  </si>
  <si>
    <r>
      <t>07</t>
    </r>
    <r>
      <rPr>
        <sz val="10"/>
        <color indexed="8"/>
        <rFont val="宋体"/>
        <family val="0"/>
      </rPr>
      <t>.01</t>
    </r>
    <r>
      <rPr>
        <sz val="10"/>
        <color indexed="8"/>
        <rFont val="宋体"/>
        <family val="0"/>
      </rPr>
      <t>-09</t>
    </r>
    <r>
      <rPr>
        <sz val="10"/>
        <color indexed="8"/>
        <rFont val="宋体"/>
        <family val="0"/>
      </rPr>
      <t>.08</t>
    </r>
    <r>
      <rPr>
        <sz val="10"/>
        <color indexed="8"/>
        <rFont val="宋体"/>
        <family val="0"/>
      </rPr>
      <t xml:space="preserve"> 页岩飞灰重金属的资源化利用  “863”子课题
08</t>
    </r>
    <r>
      <rPr>
        <sz val="10"/>
        <color indexed="8"/>
        <rFont val="宋体"/>
        <family val="0"/>
      </rPr>
      <t>.06</t>
    </r>
    <r>
      <rPr>
        <sz val="10"/>
        <color indexed="8"/>
        <rFont val="宋体"/>
        <family val="0"/>
      </rPr>
      <t>-09</t>
    </r>
    <r>
      <rPr>
        <sz val="10"/>
        <color indexed="8"/>
        <rFont val="宋体"/>
        <family val="0"/>
      </rPr>
      <t>.01</t>
    </r>
    <r>
      <rPr>
        <sz val="10"/>
        <color indexed="8"/>
        <rFont val="宋体"/>
        <family val="0"/>
      </rPr>
      <t xml:space="preserve"> 普兰店市能源调查统计         普兰店市项目</t>
    </r>
  </si>
  <si>
    <t>精细化工重点实验室</t>
  </si>
  <si>
    <t>谢芳</t>
  </si>
  <si>
    <t>精细化工重点实验室</t>
  </si>
  <si>
    <t>王维平</t>
  </si>
  <si>
    <t>谢芳</t>
  </si>
  <si>
    <t xml:space="preserve">美国卡罗莱纳大学 </t>
  </si>
  <si>
    <r>
      <t>0</t>
    </r>
    <r>
      <rPr>
        <sz val="10"/>
        <color indexed="8"/>
        <rFont val="宋体"/>
        <family val="0"/>
      </rPr>
      <t>3.08-08.03</t>
    </r>
  </si>
  <si>
    <r>
      <t>Q</t>
    </r>
    <r>
      <rPr>
        <sz val="10"/>
        <color indexed="8"/>
        <rFont val="宋体"/>
        <family val="0"/>
      </rPr>
      <t>ian Wang</t>
    </r>
  </si>
  <si>
    <t>97-99 lausanne大学     99-03 美国scripps 研究所 03-现在 美国南卡罗来纳大学</t>
  </si>
  <si>
    <t>化学</t>
  </si>
  <si>
    <r>
      <t xml:space="preserve">04-05 viral nanoparticles as biomolecular sensors for targeting breast cancer 美国国防部基金                    04-09 Bio-Directed Hierarchical Assembly of Multifunctional Materials  美国国防部基金
 </t>
    </r>
    <r>
      <rPr>
        <sz val="10"/>
        <color indexed="8"/>
        <rFont val="宋体"/>
        <family val="0"/>
      </rPr>
      <t xml:space="preserve">
</t>
    </r>
  </si>
  <si>
    <t>张艳娟</t>
  </si>
  <si>
    <t>化学学院</t>
  </si>
  <si>
    <t xml:space="preserve"> 基础化学实验中心</t>
  </si>
  <si>
    <t>曲阜师范大学
日本九州大学</t>
  </si>
  <si>
    <t>孟长功</t>
  </si>
  <si>
    <t>谢芳</t>
  </si>
  <si>
    <t xml:space="preserve">美国卡罗莱纳大学 </t>
  </si>
  <si>
    <r>
      <t>0</t>
    </r>
    <r>
      <rPr>
        <sz val="10"/>
        <color indexed="8"/>
        <rFont val="宋体"/>
        <family val="0"/>
      </rPr>
      <t>3.08-08.03</t>
    </r>
  </si>
  <si>
    <r>
      <t>Q</t>
    </r>
    <r>
      <rPr>
        <sz val="10"/>
        <color indexed="8"/>
        <rFont val="宋体"/>
        <family val="0"/>
      </rPr>
      <t>ian Wang</t>
    </r>
  </si>
  <si>
    <t>97-99 lausanne大学     99-03 美国scripps 研究所 03-现在 美国南卡罗来纳大学</t>
  </si>
  <si>
    <t>化学</t>
  </si>
  <si>
    <r>
      <t xml:space="preserve">04-05 viral nanoparticles as biomolecular sensors for targeting breast cancer 美国国防部基金                    04-09 Bio-Directed Hierarchical Assembly of Multifunctional Materials  美国国防部基金
 </t>
    </r>
    <r>
      <rPr>
        <sz val="10"/>
        <color indexed="8"/>
        <rFont val="宋体"/>
        <family val="0"/>
      </rPr>
      <t xml:space="preserve">
</t>
    </r>
  </si>
  <si>
    <t>大连理工大学</t>
  </si>
  <si>
    <t>郭方</t>
  </si>
  <si>
    <r>
      <t>0</t>
    </r>
    <r>
      <rPr>
        <sz val="10"/>
        <color indexed="8"/>
        <rFont val="宋体"/>
        <family val="0"/>
      </rPr>
      <t>4</t>
    </r>
    <r>
      <rPr>
        <sz val="10"/>
        <color indexed="8"/>
        <rFont val="宋体"/>
        <family val="0"/>
      </rPr>
      <t>.0</t>
    </r>
    <r>
      <rPr>
        <sz val="10"/>
        <color indexed="8"/>
        <rFont val="宋体"/>
        <family val="0"/>
      </rPr>
      <t>9</t>
    </r>
    <r>
      <rPr>
        <sz val="10"/>
        <color indexed="8"/>
        <rFont val="宋体"/>
        <family val="0"/>
      </rPr>
      <t>-至今</t>
    </r>
  </si>
  <si>
    <t>吕连海</t>
  </si>
  <si>
    <r>
      <t>享年4</t>
    </r>
    <r>
      <rPr>
        <sz val="10"/>
        <color indexed="8"/>
        <rFont val="宋体"/>
        <family val="0"/>
      </rPr>
      <t>8</t>
    </r>
  </si>
  <si>
    <r>
      <t>9</t>
    </r>
    <r>
      <rPr>
        <sz val="10"/>
        <color indexed="8"/>
        <rFont val="宋体"/>
        <family val="0"/>
      </rPr>
      <t>2</t>
    </r>
    <r>
      <rPr>
        <sz val="10"/>
        <color indexed="8"/>
        <rFont val="宋体"/>
        <family val="0"/>
      </rPr>
      <t>-9</t>
    </r>
    <r>
      <rPr>
        <sz val="10"/>
        <color indexed="8"/>
        <rFont val="宋体"/>
        <family val="0"/>
      </rPr>
      <t>4</t>
    </r>
    <r>
      <rPr>
        <sz val="10"/>
        <color indexed="8"/>
        <rFont val="宋体"/>
        <family val="0"/>
      </rPr>
      <t xml:space="preserve"> 日本昭和电工株式会社化学品研究所研究人员
</t>
    </r>
    <r>
      <rPr>
        <sz val="10"/>
        <color indexed="8"/>
        <rFont val="宋体"/>
        <family val="0"/>
      </rPr>
      <t>95-98 日本东京工业大学电子化学专业理学博士
00-01 韩国国立首尔大学化工系博士后研究（BK21）
01-03 德国波鸿鲁尔大学洪堡学者（DFG研究员）
04-06 韩国国立首尔大学化工系副教授</t>
    </r>
  </si>
  <si>
    <r>
      <t xml:space="preserve">
0</t>
    </r>
    <r>
      <rPr>
        <sz val="10"/>
        <color indexed="8"/>
        <rFont val="宋体"/>
        <family val="0"/>
      </rPr>
      <t>7</t>
    </r>
    <r>
      <rPr>
        <sz val="10"/>
        <color indexed="8"/>
        <rFont val="宋体"/>
        <family val="0"/>
      </rPr>
      <t>-1</t>
    </r>
    <r>
      <rPr>
        <sz val="10"/>
        <color indexed="8"/>
        <rFont val="宋体"/>
        <family val="0"/>
      </rPr>
      <t>0</t>
    </r>
    <r>
      <rPr>
        <sz val="10"/>
        <color indexed="8"/>
        <rFont val="宋体"/>
        <family val="0"/>
      </rPr>
      <t xml:space="preserve"> 纳米</t>
    </r>
    <r>
      <rPr>
        <sz val="10"/>
        <color indexed="8"/>
        <rFont val="宋体"/>
        <family val="0"/>
      </rPr>
      <t>Ru/C催化聚氨酯单体MDA的立体选择性加氢</t>
    </r>
    <r>
      <rPr>
        <sz val="10"/>
        <color indexed="8"/>
        <rFont val="宋体"/>
        <family val="0"/>
      </rPr>
      <t xml:space="preserve"> </t>
    </r>
    <r>
      <rPr>
        <sz val="10"/>
        <color indexed="8"/>
        <rFont val="宋体"/>
        <family val="0"/>
      </rPr>
      <t>863主持</t>
    </r>
    <r>
      <rPr>
        <sz val="10"/>
        <color indexed="8"/>
        <rFont val="宋体"/>
        <family val="0"/>
      </rPr>
      <t xml:space="preserve">
</t>
    </r>
  </si>
  <si>
    <t>侯召民</t>
  </si>
  <si>
    <t>84-86 日本九州大学工学院应用化学系硕士学位
86-89 日本九州大学工学院应用化学系博士学位
89-90 日本理化学研究所有机金属化学研究室博士后
91-93 加拿大温莎大学化学系博士后
93-96 日本理化学研究所有机金属化学研究室研究员
02-至今 日本理化学研究所侯有机金属化学研究室主任研究员</t>
  </si>
  <si>
    <r>
      <t>04-08</t>
    </r>
    <r>
      <rPr>
        <sz val="10"/>
        <color indexed="8"/>
        <rFont val="宋体"/>
        <family val="0"/>
      </rPr>
      <t xml:space="preserve"> </t>
    </r>
    <r>
      <rPr>
        <sz val="10"/>
        <color indexed="8"/>
        <rFont val="宋体"/>
        <family val="0"/>
      </rPr>
      <t>環境分子の反応科学</t>
    </r>
    <r>
      <rPr>
        <sz val="10"/>
        <color indexed="8"/>
        <rFont val="宋体"/>
        <family val="0"/>
      </rPr>
      <t xml:space="preserve"> </t>
    </r>
    <r>
      <rPr>
        <sz val="10"/>
        <color indexed="8"/>
        <rFont val="宋体"/>
        <family val="0"/>
      </rPr>
      <t>理化学研究所基礎科学研究課題
03-06</t>
    </r>
    <r>
      <rPr>
        <sz val="10"/>
        <color indexed="8"/>
        <rFont val="宋体"/>
        <family val="0"/>
      </rPr>
      <t xml:space="preserve"> </t>
    </r>
    <r>
      <rPr>
        <sz val="10"/>
        <color indexed="8"/>
        <rFont val="宋体"/>
        <family val="0"/>
      </rPr>
      <t>d-f遷移金属混合型錯体による新反応場の構築</t>
    </r>
    <r>
      <rPr>
        <sz val="10"/>
        <color indexed="8"/>
        <rFont val="宋体"/>
        <family val="0"/>
      </rPr>
      <t xml:space="preserve"> </t>
    </r>
    <r>
      <rPr>
        <sz val="10"/>
        <color indexed="8"/>
        <rFont val="宋体"/>
        <family val="0"/>
      </rPr>
      <t xml:space="preserve">科学技術振興機構戦略的創造研究推進事業
</t>
    </r>
    <r>
      <rPr>
        <sz val="10"/>
        <color indexed="8"/>
        <rFont val="宋体"/>
        <family val="0"/>
      </rPr>
      <t>08-11 大连理工大学“长江学者奖励计划”讲座教授
11-至今 大连理工大学“千人计划”获得者</t>
    </r>
  </si>
  <si>
    <t>郑楚光</t>
  </si>
  <si>
    <t>尹升燕</t>
  </si>
  <si>
    <t>纪超凡</t>
  </si>
  <si>
    <t>中科院大连化学物理研究所</t>
  </si>
  <si>
    <r>
      <t>04</t>
    </r>
    <r>
      <rPr>
        <sz val="10"/>
        <color indexed="8"/>
        <rFont val="宋体"/>
        <family val="0"/>
      </rPr>
      <t>.0</t>
    </r>
    <r>
      <rPr>
        <sz val="10"/>
        <color indexed="8"/>
        <rFont val="宋体"/>
        <family val="0"/>
      </rPr>
      <t>9</t>
    </r>
    <r>
      <rPr>
        <sz val="10"/>
        <color indexed="8"/>
        <rFont val="宋体"/>
        <family val="0"/>
      </rPr>
      <t>-至今</t>
    </r>
  </si>
  <si>
    <t>张卫</t>
  </si>
  <si>
    <t>任澳大利亚Flinders University教授</t>
  </si>
  <si>
    <t>Bioprocessing</t>
  </si>
  <si>
    <t xml:space="preserve">1.“863” 项目-国家海洋生物技术《海绵细胞团生物反应器培养生产老年痴呆
骨关节炎治疗药物》 编号2006AA09Z435 （06－09年）
2.“863” 项目-国家能源生物技术《海洋绿藻光解海水制氢新技术》  
编号2006AA05Z106（06－09年）
3.“973” 项目《利用太阳光热规模制氢的基础研究》 
编号2003CB214500 （03－08，6年）
4.“973”项目《海绵体内共生微生物的分离和酶的筛选》 
编号:2003CB716001 （03－08，6年）
5. 中科院创新重要方向项目，《海洋绿藻光解海水制氢的应用和工程基础研究》编号 KSCX2-YW－G－002 （2006－2009）
6. 中科院创新基金项目（生物技术部），《海洋绿藻光解海水制氢新技术》编号（2006－2007）
</t>
  </si>
  <si>
    <t>钱芳</t>
  </si>
  <si>
    <t>哈尔滨工业大学深圳研究生院</t>
  </si>
  <si>
    <t>07.03-至今</t>
  </si>
  <si>
    <t>金广君</t>
  </si>
  <si>
    <r>
      <t>8</t>
    </r>
    <r>
      <rPr>
        <sz val="10"/>
        <color indexed="8"/>
        <rFont val="宋体"/>
        <family val="0"/>
      </rPr>
      <t>6</t>
    </r>
    <r>
      <rPr>
        <sz val="10"/>
        <color indexed="8"/>
        <rFont val="宋体"/>
        <family val="0"/>
      </rPr>
      <t>.</t>
    </r>
    <r>
      <rPr>
        <sz val="10"/>
        <color indexed="8"/>
        <rFont val="宋体"/>
        <family val="0"/>
      </rPr>
      <t>06</t>
    </r>
    <r>
      <rPr>
        <sz val="10"/>
        <color indexed="8"/>
        <rFont val="宋体"/>
        <family val="0"/>
      </rPr>
      <t>-</t>
    </r>
    <r>
      <rPr>
        <sz val="10"/>
        <color indexed="8"/>
        <rFont val="宋体"/>
        <family val="0"/>
      </rPr>
      <t>87</t>
    </r>
    <r>
      <rPr>
        <sz val="10"/>
        <color indexed="8"/>
        <rFont val="宋体"/>
        <family val="0"/>
      </rPr>
      <t>.12 美国麻省理工学院进修</t>
    </r>
  </si>
  <si>
    <t>城市规划</t>
  </si>
  <si>
    <r>
      <t>96 21世纪寒地城市居住外环境研究 国家教委优秀青年教师项目</t>
    </r>
    <r>
      <rPr>
        <sz val="10"/>
        <color indexed="8"/>
        <rFont val="宋体"/>
        <family val="0"/>
      </rPr>
      <t xml:space="preserve">
</t>
    </r>
    <r>
      <rPr>
        <sz val="10"/>
        <color indexed="8"/>
        <rFont val="宋体"/>
        <family val="0"/>
      </rPr>
      <t>98 黑龙江省小城市总体规划中城市设计研究 黑龙江省建委项目</t>
    </r>
    <r>
      <rPr>
        <sz val="10"/>
        <color indexed="8"/>
        <rFont val="宋体"/>
        <family val="0"/>
      </rPr>
      <t xml:space="preserve">
</t>
    </r>
    <r>
      <rPr>
        <sz val="10"/>
        <color indexed="8"/>
        <rFont val="宋体"/>
        <family val="0"/>
      </rPr>
      <t>00 长春市净月潭开发区城市设计研究 长春净月潭开发区管委会项目</t>
    </r>
    <r>
      <rPr>
        <sz val="10"/>
        <color indexed="8"/>
        <rFont val="宋体"/>
        <family val="0"/>
      </rPr>
      <t xml:space="preserve">
</t>
    </r>
    <r>
      <rPr>
        <sz val="10"/>
        <color indexed="8"/>
        <rFont val="宋体"/>
        <family val="0"/>
      </rPr>
      <t>00 深圳市城市设计控制元素系统研究 深圳市国土规划局项目</t>
    </r>
    <r>
      <rPr>
        <sz val="10"/>
        <color indexed="8"/>
        <rFont val="宋体"/>
        <family val="0"/>
      </rPr>
      <t xml:space="preserve">
</t>
    </r>
    <r>
      <rPr>
        <sz val="10"/>
        <color indexed="8"/>
        <rFont val="宋体"/>
        <family val="0"/>
      </rPr>
      <t>01 大庆市东城区商业广场及其周边地区改造研究 大庆市人民政府项目
01 太阳岛风景区核心区城市设计 哈尔滨市人民政府项目
01 哈尔滨市新动物园园区规划设计方案 哈尔滨市人民政府项目
02 吉林市松花江两岸城市设计研究 吉林市人民政府项目
02 宝安新中心区城市设计国际咨询 深圳市宝安区人民政府项目
03 深圳市龙岗区城市风貌特色专项研究 深圳市龙岗区人民政府项目
03 大庆市CBD城市设计项目可行性研究 大庆市人民政府项目
06 青岛市崂山区中轴线及周边地区城市设计 青岛市人民政府项目
09-10 亚热带健康城市空间构成及标准研究 亚热带建筑科学国家重点实验室开放课题</t>
    </r>
  </si>
  <si>
    <t>中国人民
大学</t>
  </si>
  <si>
    <t>09.09-至今</t>
  </si>
  <si>
    <t>82.07 美国夏威夷国际朱熹学术研讨会
84.09 德国汉堡大学第七届退溪学国际学术会议</t>
  </si>
  <si>
    <t>哲学</t>
  </si>
  <si>
    <t xml:space="preserve">05-11 中国哲学思潮发展史 国家社会科学基金重点项目
</t>
  </si>
  <si>
    <t>张 雷</t>
  </si>
  <si>
    <t>中国人民大学</t>
  </si>
  <si>
    <t>秦 宣</t>
  </si>
  <si>
    <t>11.3-11.4 西班牙马德里大学、巴塞罗那自治大学和希腊雅典大学访问       11.7-11.8俄罗斯莫斯科大学访问</t>
  </si>
  <si>
    <t>政治学   马克思主义理论</t>
  </si>
  <si>
    <t xml:space="preserve">07-09 发展党内民主与增强党的活力团结统一问题研究 北京市哲学社会科学“十一五”规划项目重点项目                                      07-11 中国特色社会主义史 教育部课题
08-11 科学社会主义基本原则与中国特色社会主义道路研究 教育部课题
09-12 马克思主义在当代的发展与创新 教育部课题
09-11 中国特色社会主义理论体系研究 北京市哲学社会科学“十一五”规划项目重点项目
09-11 理论热点探讨 中宣部课题
09-11“六个为什么”理论宣传 中宣部课题
10-12 建党九十周年以来党的理论创新与历史经验研究 教育部课题
11-13 后金融危机与马克思主义 教育部课题
</t>
  </si>
  <si>
    <t>蒋孝军</t>
  </si>
  <si>
    <t>干春松</t>
  </si>
  <si>
    <t>96.09-97.05 美国哈佛大学燕京学社访问学者</t>
  </si>
  <si>
    <t>2009 康有为与儒学的近代转型 国家社科基金</t>
  </si>
  <si>
    <t>包建华</t>
  </si>
  <si>
    <t>北京航空航天大学</t>
  </si>
  <si>
    <t>09。09—至今</t>
  </si>
  <si>
    <t>肖建华</t>
  </si>
  <si>
    <t>03.08—04.09 美国富布赖特项目 美国西北大学访问学者</t>
  </si>
  <si>
    <t>诉讼法学</t>
  </si>
  <si>
    <t>07.04-今 教育部人文重点研究基地重大项目：《诉讼真实与民事诉讼立法建构》，课题编号:2009JJD810172.                                    09.01-今 中国行为法学会：《和谐语境下的民事执行案件探索》，课题编号：（2009）学研21.</t>
  </si>
  <si>
    <t>裴玉国</t>
  </si>
  <si>
    <r>
      <t>0</t>
    </r>
    <r>
      <rPr>
        <sz val="10"/>
        <color indexed="8"/>
        <rFont val="宋体"/>
        <family val="0"/>
      </rPr>
      <t>2</t>
    </r>
    <r>
      <rPr>
        <sz val="10"/>
        <color indexed="8"/>
        <rFont val="宋体"/>
        <family val="0"/>
      </rPr>
      <t>.0</t>
    </r>
    <r>
      <rPr>
        <sz val="10"/>
        <color indexed="8"/>
        <rFont val="宋体"/>
        <family val="0"/>
      </rPr>
      <t>9</t>
    </r>
    <r>
      <rPr>
        <sz val="10"/>
        <color indexed="8"/>
        <rFont val="宋体"/>
        <family val="0"/>
      </rPr>
      <t>-至今</t>
    </r>
  </si>
  <si>
    <t>张宁川</t>
  </si>
  <si>
    <t>1996年 香港理工大学   高级访问学者                                                                                      1998年-1999年日本富山县立大学     国际交流学者</t>
  </si>
  <si>
    <t>水利工程</t>
  </si>
  <si>
    <r>
      <t xml:space="preserve">1999-2002 (参与)近岸海域潮、波、流共同作用下污染物迁移转化规律研究 国家自然科学基金重点项目                                   2002-2004 二维和三维随机波浪对半圆形防波堤作用的对比研究 国家自然科学基金                                                    2002-2004 深水码头新型结构优化及设计参数研究  交通部西部交通建设科技项目子课题                                              
2004-2006 畸形波的模拟生成及其工程应用 教育部重点基金项目                                                                   2007-2008 船舶系靠泊作业标准研究 交通部规范课题子课题                                                                  2010-2012 </t>
    </r>
    <r>
      <rPr>
        <b/>
        <sz val="10"/>
        <color indexed="8"/>
        <rFont val="宋体"/>
        <family val="0"/>
      </rPr>
      <t>（参与）</t>
    </r>
    <r>
      <rPr>
        <sz val="10"/>
        <color indexed="8"/>
        <rFont val="宋体"/>
        <family val="0"/>
      </rPr>
      <t xml:space="preserve">海洋环境灾害作用与环境安全防护 国家自然科学基金委创新群体团队资助计划
2011-2013 随机波浪对双层水平板型防波堤作用研究  国家自然科学基金                                                             2002-2011 70余项企事业单位委托课题     横向课题
</t>
    </r>
  </si>
  <si>
    <t>曹 旗</t>
  </si>
  <si>
    <t>美国田纳西
大学</t>
  </si>
  <si>
    <t>08年01月-11年8月</t>
  </si>
  <si>
    <t>Z.JohnMa 马中国</t>
  </si>
  <si>
    <t>1994-至今 美国田纳西大学 终身教授</t>
  </si>
  <si>
    <t>土木工程</t>
  </si>
  <si>
    <r>
      <rPr>
        <sz val="11"/>
        <color indexed="8"/>
        <rFont val="Calibri"/>
        <family val="2"/>
      </rPr>
      <t>2005-2010 Behavior and Design of FRP-Decked Concrete Bridges in Cold Regions, NSF CAREER （美国国家科学基金）
2005-2009 Design and Construction Guidelines for Long-span Decked Precast, Prestressed Concrete Girder Bridges, NCHRP 12-69（美国国家合作高速公路研究项目）
2006-2010 Cast-in-Place Concrete Connections 
for Precast Deck Systems, NCHRP 10-71（美国国家合作高速公路研究项目）</t>
    </r>
    <r>
      <rPr>
        <sz val="10"/>
        <color indexed="8"/>
        <rFont val="Calibri"/>
        <family val="2"/>
      </rPr>
      <t xml:space="preserve">
</t>
    </r>
  </si>
  <si>
    <r>
      <t>0</t>
    </r>
    <r>
      <rPr>
        <sz val="10"/>
        <color indexed="8"/>
        <rFont val="宋体"/>
        <family val="0"/>
      </rPr>
      <t>7</t>
    </r>
    <r>
      <rPr>
        <sz val="10"/>
        <color indexed="8"/>
        <rFont val="宋体"/>
        <family val="0"/>
      </rPr>
      <t>.0</t>
    </r>
    <r>
      <rPr>
        <sz val="10"/>
        <color indexed="8"/>
        <rFont val="宋体"/>
        <family val="0"/>
      </rPr>
      <t>9</t>
    </r>
    <r>
      <rPr>
        <sz val="10"/>
        <color indexed="8"/>
        <rFont val="宋体"/>
        <family val="0"/>
      </rPr>
      <t>-至今</t>
    </r>
  </si>
  <si>
    <t>王友年</t>
  </si>
  <si>
    <r>
      <t>9</t>
    </r>
    <r>
      <rPr>
        <sz val="10"/>
        <color indexed="8"/>
        <rFont val="宋体"/>
        <family val="0"/>
      </rPr>
      <t>5</t>
    </r>
    <r>
      <rPr>
        <sz val="10"/>
        <color indexed="8"/>
        <rFont val="宋体"/>
        <family val="0"/>
      </rPr>
      <t>.</t>
    </r>
    <r>
      <rPr>
        <sz val="10"/>
        <color indexed="8"/>
        <rFont val="宋体"/>
        <family val="0"/>
      </rPr>
      <t>07</t>
    </r>
    <r>
      <rPr>
        <sz val="10"/>
        <color indexed="8"/>
        <rFont val="宋体"/>
        <family val="0"/>
      </rPr>
      <t>-9</t>
    </r>
    <r>
      <rPr>
        <sz val="10"/>
        <color indexed="8"/>
        <rFont val="宋体"/>
        <family val="0"/>
      </rPr>
      <t>5</t>
    </r>
    <r>
      <rPr>
        <sz val="10"/>
        <color indexed="8"/>
        <rFont val="宋体"/>
        <family val="0"/>
      </rPr>
      <t>.12 加拿大</t>
    </r>
    <r>
      <rPr>
        <sz val="10"/>
        <color indexed="8"/>
        <rFont val="宋体"/>
        <family val="0"/>
      </rPr>
      <t>Waterloo大学</t>
    </r>
    <r>
      <rPr>
        <sz val="10"/>
        <color indexed="8"/>
        <rFont val="宋体"/>
        <family val="0"/>
      </rPr>
      <t xml:space="preserve">访问学者
</t>
    </r>
    <r>
      <rPr>
        <sz val="10"/>
        <color indexed="8"/>
        <rFont val="宋体"/>
        <family val="0"/>
      </rPr>
      <t>97.09-97.12 加拿大Waterloo大学访问学者</t>
    </r>
  </si>
  <si>
    <t>等离子体物理</t>
  </si>
  <si>
    <r>
      <t>1</t>
    </r>
    <r>
      <rPr>
        <sz val="10"/>
        <color indexed="8"/>
        <rFont val="宋体"/>
        <family val="0"/>
      </rPr>
      <t>1</t>
    </r>
    <r>
      <rPr>
        <sz val="10"/>
        <color indexed="8"/>
        <rFont val="宋体"/>
        <family val="0"/>
      </rPr>
      <t>-</t>
    </r>
    <r>
      <rPr>
        <sz val="10"/>
        <color indexed="8"/>
        <rFont val="宋体"/>
        <family val="0"/>
      </rPr>
      <t>13</t>
    </r>
    <r>
      <rPr>
        <sz val="10"/>
        <color indexed="8"/>
        <rFont val="宋体"/>
        <family val="0"/>
      </rPr>
      <t xml:space="preserve"> 射频感应耦合等离子体中放电模式转换机理的研究 国家自然科学基金
0</t>
    </r>
    <r>
      <rPr>
        <sz val="10"/>
        <color indexed="8"/>
        <rFont val="宋体"/>
        <family val="0"/>
      </rPr>
      <t>7</t>
    </r>
    <r>
      <rPr>
        <sz val="10"/>
        <color indexed="8"/>
        <rFont val="宋体"/>
        <family val="0"/>
      </rPr>
      <t>-1</t>
    </r>
    <r>
      <rPr>
        <sz val="10"/>
        <color indexed="8"/>
        <rFont val="宋体"/>
        <family val="0"/>
      </rPr>
      <t>0 低气压多频等离子体与材料表面相互作用</t>
    </r>
    <r>
      <rPr>
        <sz val="10"/>
        <color indexed="8"/>
        <rFont val="宋体"/>
        <family val="0"/>
      </rPr>
      <t xml:space="preserve"> 国家自然科学基金重点项目 
</t>
    </r>
    <r>
      <rPr>
        <sz val="10"/>
        <color indexed="8"/>
        <rFont val="宋体"/>
        <family val="0"/>
      </rPr>
      <t>11</t>
    </r>
    <r>
      <rPr>
        <sz val="10"/>
        <color indexed="8"/>
        <rFont val="宋体"/>
        <family val="0"/>
      </rPr>
      <t>-1</t>
    </r>
    <r>
      <rPr>
        <sz val="10"/>
        <color indexed="8"/>
        <rFont val="宋体"/>
        <family val="0"/>
      </rPr>
      <t>4</t>
    </r>
    <r>
      <rPr>
        <sz val="10"/>
        <color indexed="8"/>
        <rFont val="宋体"/>
        <family val="0"/>
      </rPr>
      <t xml:space="preserve"> 等离子体工艺腔室的多场耦合仿真</t>
    </r>
    <r>
      <rPr>
        <sz val="10"/>
        <color indexed="8"/>
        <rFont val="宋体"/>
        <family val="0"/>
      </rPr>
      <t xml:space="preserve"> 国家重大科技专项课题</t>
    </r>
    <r>
      <rPr>
        <sz val="10"/>
        <color indexed="8"/>
        <rFont val="宋体"/>
        <family val="0"/>
      </rPr>
      <t xml:space="preserve">
</t>
    </r>
    <r>
      <rPr>
        <sz val="10"/>
        <color indexed="8"/>
        <rFont val="宋体"/>
        <family val="0"/>
      </rPr>
      <t>11</t>
    </r>
    <r>
      <rPr>
        <sz val="10"/>
        <color indexed="8"/>
        <rFont val="宋体"/>
        <family val="0"/>
      </rPr>
      <t>-12 等离子体工艺腔室仿真与实验评价 中国与比利时的国际科技和专项项目</t>
    </r>
  </si>
  <si>
    <t>高飞</t>
  </si>
  <si>
    <t>武震林</t>
  </si>
  <si>
    <r>
      <t>英国帝国理工学院
(</t>
    </r>
    <r>
      <rPr>
        <sz val="10"/>
        <color indexed="8"/>
        <rFont val="宋体"/>
        <family val="0"/>
      </rPr>
      <t>Impearial College London)</t>
    </r>
  </si>
  <si>
    <r>
      <t>0</t>
    </r>
    <r>
      <rPr>
        <sz val="10"/>
        <color indexed="8"/>
        <rFont val="宋体"/>
        <family val="0"/>
      </rPr>
      <t>8</t>
    </r>
    <r>
      <rPr>
        <sz val="10"/>
        <color indexed="8"/>
        <rFont val="宋体"/>
        <family val="0"/>
      </rPr>
      <t>.0</t>
    </r>
    <r>
      <rPr>
        <sz val="10"/>
        <color indexed="8"/>
        <rFont val="宋体"/>
        <family val="0"/>
      </rPr>
      <t>9</t>
    </r>
    <r>
      <rPr>
        <sz val="10"/>
        <color indexed="8"/>
        <rFont val="宋体"/>
        <family val="0"/>
      </rPr>
      <t>-至今</t>
    </r>
  </si>
  <si>
    <t>Dr。
Sandirne Heutz</t>
  </si>
  <si>
    <t>英国</t>
  </si>
  <si>
    <t>材料科学</t>
  </si>
  <si>
    <r>
      <t xml:space="preserve">05-06  Marie Curie training site fellowship 
07-09  Dorothy Hodgkin Research Fellow 
08-12  Putting the Quantum into Information
       Technology </t>
    </r>
    <r>
      <rPr>
        <b/>
        <sz val="10"/>
        <color indexed="8"/>
        <rFont val="宋体"/>
        <family val="0"/>
      </rPr>
      <t>EPSRC</t>
    </r>
    <r>
      <rPr>
        <sz val="10"/>
        <color indexed="8"/>
        <rFont val="宋体"/>
        <family val="0"/>
      </rPr>
      <t xml:space="preserve">  
08-12  Molecular Spintronics </t>
    </r>
    <r>
      <rPr>
        <b/>
        <sz val="10"/>
        <color indexed="8"/>
        <rFont val="宋体"/>
        <family val="0"/>
      </rPr>
      <t xml:space="preserve">EPSRC </t>
    </r>
  </si>
  <si>
    <t>吴立新</t>
  </si>
  <si>
    <t>李扬</t>
  </si>
  <si>
    <t>刘俊廷</t>
  </si>
  <si>
    <t>任年鑫</t>
  </si>
  <si>
    <t>欧进萍</t>
  </si>
  <si>
    <t>09.9-09.12 中国可持续发展战略报告 中国科学院课题              10.4-10.11 城市转型与绿色创新 国家科技部                         10-11 上海市建设低碳城市路线图 世界自然基金会                          10-12 基于PSR模型的城市公共服务创新研究 上海市哲学社会科学规划课题 12-15 基于稳态经济理论的碳生产率与低碳竞争力研究 国家自然科学基金</t>
  </si>
  <si>
    <t>王欢明</t>
  </si>
  <si>
    <t>同济大学</t>
  </si>
  <si>
    <t>09.03-至今</t>
  </si>
  <si>
    <t>诸大建</t>
  </si>
  <si>
    <t>94-95 澳大利亚墨尔本大学高级访问学者   05-06美国哈佛大学和芝加哥大学高级研究学者</t>
  </si>
  <si>
    <t>管理科学与工程</t>
  </si>
  <si>
    <t>西安电子科技大学</t>
  </si>
  <si>
    <r>
      <t>0</t>
    </r>
    <r>
      <rPr>
        <sz val="10"/>
        <color indexed="8"/>
        <rFont val="宋体"/>
        <family val="0"/>
      </rPr>
      <t>9.03-至今</t>
    </r>
  </si>
  <si>
    <t>田捷</t>
  </si>
  <si>
    <r>
      <t>9</t>
    </r>
    <r>
      <rPr>
        <sz val="10"/>
        <color indexed="8"/>
        <rFont val="宋体"/>
        <family val="0"/>
      </rPr>
      <t>4.9-97.12美国宾夕法尼亚大学博士后研究员</t>
    </r>
  </si>
  <si>
    <t>信息与通信工程</t>
  </si>
  <si>
    <t>2011-2016，多模态分子影像关键科学问题研究（Research on Key Scientific and Technologic Problems of Multimodal Molecular Imaging）
国家重点基础发展计划（973计划），首席科学家
基金资助号：2011CB707700（2011-2015），2650万
2008-2010，分子影像关键科学技术问题的研究（Research on Key Scientific and Technologic Problems of Multimodal Molecular Imaging）
国家重点基础发展计划（973计划），首席科学家
基金资助号：2006CB705700（2006-2010），3000万</t>
  </si>
  <si>
    <t>接收部门</t>
  </si>
  <si>
    <t>孔维强</t>
  </si>
  <si>
    <t>男</t>
  </si>
  <si>
    <t>中国</t>
  </si>
  <si>
    <t>党员</t>
  </si>
  <si>
    <t>博士</t>
  </si>
  <si>
    <t>教授</t>
  </si>
  <si>
    <t>高校教师</t>
  </si>
  <si>
    <t>软件学院</t>
  </si>
  <si>
    <t>无</t>
  </si>
  <si>
    <t>辽宁</t>
  </si>
  <si>
    <t>69.06</t>
  </si>
  <si>
    <t>79.07</t>
  </si>
  <si>
    <t>黑龙江</t>
  </si>
  <si>
    <t>崔昌浩</t>
  </si>
  <si>
    <t>群众</t>
  </si>
  <si>
    <t>谭振权</t>
  </si>
  <si>
    <t>盘锦校区
生命与医药学院</t>
  </si>
  <si>
    <t>海南</t>
  </si>
  <si>
    <t>盘锦校区
石油与化学工程学院</t>
  </si>
  <si>
    <r>
      <t>教育经历：
96</t>
    </r>
    <r>
      <rPr>
        <sz val="10"/>
        <rFont val="宋体"/>
        <family val="0"/>
      </rPr>
      <t>.0</t>
    </r>
    <r>
      <rPr>
        <sz val="10"/>
        <rFont val="宋体"/>
        <family val="0"/>
      </rPr>
      <t>9</t>
    </r>
    <r>
      <rPr>
        <sz val="10"/>
        <rFont val="宋体"/>
        <family val="0"/>
      </rPr>
      <t>-</t>
    </r>
    <r>
      <rPr>
        <sz val="10"/>
        <rFont val="宋体"/>
        <family val="0"/>
      </rPr>
      <t>00</t>
    </r>
    <r>
      <rPr>
        <sz val="10"/>
        <rFont val="宋体"/>
        <family val="0"/>
      </rPr>
      <t>.0</t>
    </r>
    <r>
      <rPr>
        <sz val="10"/>
        <rFont val="宋体"/>
        <family val="0"/>
      </rPr>
      <t>7</t>
    </r>
    <r>
      <rPr>
        <sz val="10"/>
        <rFont val="宋体"/>
        <family val="0"/>
      </rPr>
      <t xml:space="preserve"> 武汉大学 软件专业 学士
</t>
    </r>
    <r>
      <rPr>
        <sz val="10"/>
        <rFont val="宋体"/>
        <family val="0"/>
      </rPr>
      <t>00</t>
    </r>
    <r>
      <rPr>
        <sz val="10"/>
        <rFont val="宋体"/>
        <family val="0"/>
      </rPr>
      <t>.09-</t>
    </r>
    <r>
      <rPr>
        <sz val="10"/>
        <rFont val="宋体"/>
        <family val="0"/>
      </rPr>
      <t>03</t>
    </r>
    <r>
      <rPr>
        <sz val="10"/>
        <rFont val="宋体"/>
        <family val="0"/>
      </rPr>
      <t>.0</t>
    </r>
    <r>
      <rPr>
        <sz val="10"/>
        <rFont val="宋体"/>
        <family val="0"/>
      </rPr>
      <t>7</t>
    </r>
    <r>
      <rPr>
        <sz val="10"/>
        <rFont val="宋体"/>
        <family val="0"/>
      </rPr>
      <t xml:space="preserve"> 武汉大学</t>
    </r>
    <r>
      <rPr>
        <sz val="10"/>
        <rFont val="宋体"/>
        <family val="0"/>
      </rPr>
      <t xml:space="preserve"> 软件与理论专业 </t>
    </r>
    <r>
      <rPr>
        <sz val="10"/>
        <rFont val="宋体"/>
        <family val="0"/>
      </rPr>
      <t xml:space="preserve">硕士
</t>
    </r>
    <r>
      <rPr>
        <sz val="10"/>
        <rFont val="宋体"/>
        <family val="0"/>
      </rPr>
      <t>03</t>
    </r>
    <r>
      <rPr>
        <sz val="10"/>
        <rFont val="宋体"/>
        <family val="0"/>
      </rPr>
      <t>.</t>
    </r>
    <r>
      <rPr>
        <sz val="10"/>
        <rFont val="宋体"/>
        <family val="0"/>
      </rPr>
      <t>10</t>
    </r>
    <r>
      <rPr>
        <sz val="10"/>
        <rFont val="宋体"/>
        <family val="0"/>
      </rPr>
      <t>-</t>
    </r>
    <r>
      <rPr>
        <sz val="10"/>
        <rFont val="宋体"/>
        <family val="0"/>
      </rPr>
      <t>06</t>
    </r>
    <r>
      <rPr>
        <sz val="10"/>
        <rFont val="宋体"/>
        <family val="0"/>
      </rPr>
      <t>.0</t>
    </r>
    <r>
      <rPr>
        <sz val="10"/>
        <rFont val="宋体"/>
        <family val="0"/>
      </rPr>
      <t>9</t>
    </r>
    <r>
      <rPr>
        <sz val="10"/>
        <rFont val="宋体"/>
        <family val="0"/>
      </rPr>
      <t xml:space="preserve"> 北陆先端科学技术大学院大学</t>
    </r>
    <r>
      <rPr>
        <sz val="10"/>
        <rFont val="宋体"/>
        <family val="0"/>
      </rPr>
      <t xml:space="preserve">
            信息科学 博士</t>
    </r>
    <r>
      <rPr>
        <sz val="10"/>
        <rFont val="宋体"/>
        <family val="0"/>
      </rPr>
      <t xml:space="preserve">
工作经历：
</t>
    </r>
    <r>
      <rPr>
        <sz val="10"/>
        <rFont val="宋体"/>
        <family val="0"/>
      </rPr>
      <t>06</t>
    </r>
    <r>
      <rPr>
        <sz val="10"/>
        <rFont val="宋体"/>
        <family val="0"/>
      </rPr>
      <t>.</t>
    </r>
    <r>
      <rPr>
        <sz val="10"/>
        <rFont val="宋体"/>
        <family val="0"/>
      </rPr>
      <t>1</t>
    </r>
    <r>
      <rPr>
        <sz val="10"/>
        <rFont val="宋体"/>
        <family val="0"/>
      </rPr>
      <t>0-</t>
    </r>
    <r>
      <rPr>
        <sz val="10"/>
        <rFont val="宋体"/>
        <family val="0"/>
      </rPr>
      <t>08</t>
    </r>
    <r>
      <rPr>
        <sz val="10"/>
        <rFont val="宋体"/>
        <family val="0"/>
      </rPr>
      <t xml:space="preserve">.10 北陆先端科学技术大学院大学
</t>
    </r>
    <r>
      <rPr>
        <sz val="10"/>
        <rFont val="宋体"/>
        <family val="0"/>
      </rPr>
      <t xml:space="preserve">            信息科学研究院 博士后</t>
    </r>
    <r>
      <rPr>
        <sz val="10"/>
        <rFont val="宋体"/>
        <family val="0"/>
      </rPr>
      <t xml:space="preserve">
</t>
    </r>
    <r>
      <rPr>
        <sz val="10"/>
        <rFont val="宋体"/>
        <family val="0"/>
      </rPr>
      <t>08</t>
    </r>
    <r>
      <rPr>
        <sz val="10"/>
        <rFont val="宋体"/>
        <family val="0"/>
      </rPr>
      <t>.1</t>
    </r>
    <r>
      <rPr>
        <sz val="10"/>
        <rFont val="宋体"/>
        <family val="0"/>
      </rPr>
      <t>1</t>
    </r>
    <r>
      <rPr>
        <sz val="10"/>
        <rFont val="宋体"/>
        <family val="0"/>
      </rPr>
      <t>-</t>
    </r>
    <r>
      <rPr>
        <sz val="10"/>
        <rFont val="宋体"/>
        <family val="0"/>
      </rPr>
      <t>11</t>
    </r>
    <r>
      <rPr>
        <sz val="10"/>
        <rFont val="宋体"/>
        <family val="0"/>
      </rPr>
      <t>.</t>
    </r>
    <r>
      <rPr>
        <sz val="10"/>
        <rFont val="宋体"/>
        <family val="0"/>
      </rPr>
      <t>12</t>
    </r>
    <r>
      <rPr>
        <sz val="10"/>
        <rFont val="宋体"/>
        <family val="0"/>
      </rPr>
      <t xml:space="preserve"> 福冈县产业科学技术振兴财团</t>
    </r>
    <r>
      <rPr>
        <sz val="10"/>
        <rFont val="宋体"/>
        <family val="0"/>
      </rPr>
      <t xml:space="preserve"> 研究员</t>
    </r>
    <r>
      <rPr>
        <sz val="10"/>
        <rFont val="宋体"/>
        <family val="0"/>
      </rPr>
      <t xml:space="preserve">
</t>
    </r>
    <r>
      <rPr>
        <sz val="10"/>
        <rFont val="宋体"/>
        <family val="0"/>
      </rPr>
      <t>12</t>
    </r>
    <r>
      <rPr>
        <sz val="10"/>
        <rFont val="宋体"/>
        <family val="0"/>
      </rPr>
      <t>.0</t>
    </r>
    <r>
      <rPr>
        <sz val="10"/>
        <rFont val="宋体"/>
        <family val="0"/>
      </rPr>
      <t>1</t>
    </r>
    <r>
      <rPr>
        <sz val="10"/>
        <rFont val="宋体"/>
        <family val="0"/>
      </rPr>
      <t xml:space="preserve">-今  </t>
    </r>
    <r>
      <rPr>
        <sz val="10"/>
        <rFont val="宋体"/>
        <family val="0"/>
      </rPr>
      <t xml:space="preserve">  九州大学 系统情报科学研究院 研究副教授</t>
    </r>
    <r>
      <rPr>
        <sz val="10"/>
        <rFont val="宋体"/>
        <family val="0"/>
      </rPr>
      <t xml:space="preserve">
 </t>
    </r>
  </si>
  <si>
    <r>
      <t>近5年已发表学术论文 24</t>
    </r>
    <r>
      <rPr>
        <sz val="10"/>
        <rFont val="宋体"/>
        <family val="0"/>
      </rPr>
      <t>（</t>
    </r>
    <r>
      <rPr>
        <sz val="10"/>
        <rFont val="宋体"/>
        <family val="0"/>
      </rPr>
      <t>9</t>
    </r>
    <r>
      <rPr>
        <sz val="10"/>
        <rFont val="宋体"/>
        <family val="0"/>
      </rPr>
      <t xml:space="preserve">）篇，其中SCI </t>
    </r>
    <r>
      <rPr>
        <sz val="10"/>
        <rFont val="宋体"/>
        <family val="0"/>
      </rPr>
      <t>2</t>
    </r>
    <r>
      <rPr>
        <sz val="10"/>
        <rFont val="宋体"/>
        <family val="0"/>
      </rPr>
      <t>（</t>
    </r>
    <r>
      <rPr>
        <sz val="10"/>
        <rFont val="宋体"/>
        <family val="0"/>
      </rPr>
      <t>2</t>
    </r>
    <r>
      <rPr>
        <sz val="10"/>
        <rFont val="宋体"/>
        <family val="0"/>
      </rPr>
      <t xml:space="preserve">）篇、EI </t>
    </r>
    <r>
      <rPr>
        <sz val="10"/>
        <rFont val="宋体"/>
        <family val="0"/>
      </rPr>
      <t>14</t>
    </r>
    <r>
      <rPr>
        <sz val="10"/>
        <rFont val="宋体"/>
        <family val="0"/>
      </rPr>
      <t>（</t>
    </r>
    <r>
      <rPr>
        <sz val="10"/>
        <rFont val="宋体"/>
        <family val="0"/>
      </rPr>
      <t>8</t>
    </r>
    <r>
      <rPr>
        <sz val="10"/>
        <rFont val="宋体"/>
        <family val="0"/>
      </rPr>
      <t xml:space="preserve">）篇、ISTP </t>
    </r>
    <r>
      <rPr>
        <sz val="10"/>
        <rFont val="宋体"/>
        <family val="0"/>
      </rPr>
      <t>1</t>
    </r>
    <r>
      <rPr>
        <sz val="10"/>
        <rFont val="宋体"/>
        <family val="0"/>
      </rPr>
      <t>（</t>
    </r>
    <r>
      <rPr>
        <sz val="10"/>
        <rFont val="宋体"/>
        <family val="0"/>
      </rPr>
      <t>0</t>
    </r>
    <r>
      <rPr>
        <sz val="10"/>
        <rFont val="宋体"/>
        <family val="0"/>
      </rPr>
      <t>）。
主要研究方向及内容和研究成果：主要研究方向集中于通过形式验证技术来提高软件系统可靠性的研究。作为主要成果，提出了将定理证明和模型检查技术结合使用的验证方法论，以便统合利用二者各自的技术优势对大规模软件设计的正确性进行分析；此外，提出了高效的自动多核模型检测算法，申请日本专利</t>
    </r>
    <r>
      <rPr>
        <sz val="10"/>
        <rFont val="宋体"/>
        <family val="0"/>
      </rPr>
      <t>2项，其中一项已获得授权。基于专利算法，</t>
    </r>
    <r>
      <rPr>
        <sz val="10"/>
        <rFont val="宋体"/>
        <family val="0"/>
      </rPr>
      <t>自主研发了</t>
    </r>
    <r>
      <rPr>
        <sz val="10"/>
        <rFont val="宋体"/>
        <family val="0"/>
      </rPr>
      <t>Garakabu2</t>
    </r>
    <r>
      <rPr>
        <sz val="10"/>
        <rFont val="宋体"/>
        <family val="0"/>
      </rPr>
      <t>模型检查商用工具，该工具被广泛应用于日本嵌入式软件开发领域，用户包括三菱宇宙软件及电装等大型企业。
代表性研究成果：（限五项）
1. 软件设计正确性的自动多核模型检测工具</t>
    </r>
    <r>
      <rPr>
        <sz val="10"/>
        <rFont val="宋体"/>
        <family val="0"/>
      </rPr>
      <t>Garakabu2</t>
    </r>
    <r>
      <rPr>
        <sz val="10"/>
        <rFont val="宋体"/>
        <family val="0"/>
      </rPr>
      <t>的算法提出与工具开发。源代码：约</t>
    </r>
    <r>
      <rPr>
        <sz val="10"/>
        <rFont val="宋体"/>
        <family val="0"/>
      </rPr>
      <t>15</t>
    </r>
    <r>
      <rPr>
        <sz val="10"/>
        <rFont val="宋体"/>
        <family val="0"/>
      </rPr>
      <t>万行，该工具目前已在日本嵌入式软件开发市场商用化（</t>
    </r>
    <r>
      <rPr>
        <sz val="10"/>
        <rFont val="宋体"/>
        <family val="0"/>
      </rPr>
      <t>08.11</t>
    </r>
    <r>
      <rPr>
        <sz val="10"/>
        <rFont val="宋体"/>
        <family val="0"/>
      </rPr>
      <t xml:space="preserve">–至今）。
</t>
    </r>
    <r>
      <rPr>
        <sz val="10"/>
        <rFont val="宋体"/>
        <family val="0"/>
      </rPr>
      <t xml:space="preserve">2. Yoriyuki Yamagata, </t>
    </r>
    <r>
      <rPr>
        <b/>
        <u val="single"/>
        <sz val="10"/>
        <rFont val="宋体"/>
        <family val="0"/>
      </rPr>
      <t>Weiqiang Kong</t>
    </r>
    <r>
      <rPr>
        <sz val="10"/>
        <rFont val="宋体"/>
        <family val="0"/>
      </rPr>
      <t xml:space="preserve">, Akira. Fukuda, Van Tang Nguyen, Hitoshi Ohsaki, and Kenji Taguchi. A Formal Semantics of Extended Hierarchical State Transition Matrix using CSP#. Formal Aspects of Computing, Springer, September 2013. EI: IP52779366；DOI 10.1007/s00165-013-0282-7, IF: 0.591；他引：0.
3. </t>
    </r>
    <r>
      <rPr>
        <b/>
        <u val="single"/>
        <sz val="10"/>
        <rFont val="宋体"/>
        <family val="0"/>
      </rPr>
      <t>Weiqiang Kong</t>
    </r>
    <r>
      <rPr>
        <sz val="10"/>
        <rFont val="宋体"/>
        <family val="0"/>
      </rPr>
      <t xml:space="preserve">, Tomohiro Shiraishi, Noriyuki Katahira, Masahiko Watanabe, Tetsuro Katayama, and Akira Fukuda. An SMT-based Approach to Bounded Model Checking of Design in State Transition Matrix. IEICE Transactions on Information and Systems, Vol.E94-D, No.5, pp.946-957, 2011. SCI: 000292619600002；EI: 20111913963291；IF: 0.178；他引：0.
4. </t>
    </r>
    <r>
      <rPr>
        <b/>
        <u val="single"/>
        <sz val="10"/>
        <rFont val="宋体"/>
        <family val="0"/>
      </rPr>
      <t>Weiqiang Kong</t>
    </r>
    <r>
      <rPr>
        <sz val="10"/>
        <rFont val="宋体"/>
        <family val="0"/>
      </rPr>
      <t xml:space="preserve">, Kazuhiro Ogata, and Kokichi Futatsugi. Towards Reliable e-Government Systems with the OTS/CafeOBJ Method. IEICE Transactions on Information and Systems, Vol.E93-D, No.5, pp.974-984, 2010. SCI: 000279136500005；EI: 20101912916157；IF: 0.268；他引：1.
5. </t>
    </r>
    <r>
      <rPr>
        <b/>
        <u val="single"/>
        <sz val="10"/>
        <rFont val="宋体"/>
        <family val="0"/>
      </rPr>
      <t>Weiqiang Kong</t>
    </r>
    <r>
      <rPr>
        <sz val="10"/>
        <rFont val="宋体"/>
        <family val="0"/>
      </rPr>
      <t>, Leyuan Liu, Yoriyuki Yamagata, Kenji Taguchi, Hitoshi Ohsaki, and Akira Fukuda. On Accelerating SMT-based Bounded Model Checking of HSTM Designs. The 19th Asia-Pacific Software Engineering Conference (APSEC 2012), IEEE CS, pp.614-623, 2012. EI: 20131116105570, 13326402.他引0.</t>
    </r>
  </si>
  <si>
    <r>
      <t>教育经历：
90.09-95.07 黑龙江中医药大学 中医系 学士 
98.04-02.03 日本国立秋田大学医学部 内科学专业 博士
工作经历：
95.08-97.11 牡丹江医学院解剖教研室 助教
97.12-98.03 日本国立秋田大学医学部</t>
    </r>
    <r>
      <rPr>
        <sz val="10"/>
        <rFont val="宋体"/>
        <family val="0"/>
      </rPr>
      <t xml:space="preserve"> </t>
    </r>
    <r>
      <rPr>
        <sz val="10"/>
        <rFont val="宋体"/>
        <family val="0"/>
      </rPr>
      <t xml:space="preserve">客座研究员
02.04-02.06 日本国立秋田大学医学部 研究员
02.07-02.11 牡丹江医学院 解剖教研室 讲师
02.12-10.08 日本国立成育医疗中心研究所 博士后
10.09-13.03 美国德克萨斯大学西南医学中心 
            生理和发育生物学系 Research Associate
13.04-今 </t>
    </r>
    <r>
      <rPr>
        <sz val="10"/>
        <rFont val="宋体"/>
        <family val="0"/>
      </rPr>
      <t xml:space="preserve">  </t>
    </r>
    <r>
      <rPr>
        <sz val="10"/>
        <rFont val="宋体"/>
        <family val="0"/>
      </rPr>
      <t xml:space="preserve"> 日本国立成育医疗中心研究所
</t>
    </r>
    <r>
      <rPr>
        <sz val="10"/>
        <rFont val="宋体"/>
        <family val="0"/>
      </rPr>
      <t xml:space="preserve">           </t>
    </r>
    <r>
      <rPr>
        <sz val="10"/>
        <rFont val="宋体"/>
        <family val="0"/>
      </rPr>
      <t xml:space="preserve"> 尖端医疗研究室 Senior Investigator                               </t>
    </r>
  </si>
  <si>
    <r>
      <t xml:space="preserve">教育经历：
98.09-02.07 北京大学 化学 学士
</t>
    </r>
    <r>
      <rPr>
        <sz val="10"/>
        <rFont val="宋体"/>
        <family val="0"/>
      </rPr>
      <t xml:space="preserve">03.04-05.03 </t>
    </r>
    <r>
      <rPr>
        <sz val="10"/>
        <rFont val="宋体"/>
        <family val="0"/>
      </rPr>
      <t>日本东北大学</t>
    </r>
    <r>
      <rPr>
        <sz val="10"/>
        <rFont val="宋体"/>
        <family val="0"/>
      </rPr>
      <t xml:space="preserve"> </t>
    </r>
    <r>
      <rPr>
        <sz val="10"/>
        <rFont val="宋体"/>
        <family val="0"/>
      </rPr>
      <t>化学专攻</t>
    </r>
    <r>
      <rPr>
        <sz val="10"/>
        <rFont val="宋体"/>
        <family val="0"/>
      </rPr>
      <t xml:space="preserve"> </t>
    </r>
    <r>
      <rPr>
        <sz val="10"/>
        <rFont val="宋体"/>
        <family val="0"/>
      </rPr>
      <t xml:space="preserve">硕士
</t>
    </r>
    <r>
      <rPr>
        <sz val="10"/>
        <rFont val="宋体"/>
        <family val="0"/>
      </rPr>
      <t xml:space="preserve">05.04-08.03 </t>
    </r>
    <r>
      <rPr>
        <sz val="10"/>
        <rFont val="宋体"/>
        <family val="0"/>
      </rPr>
      <t>日本东北大学</t>
    </r>
    <r>
      <rPr>
        <sz val="10"/>
        <rFont val="宋体"/>
        <family val="0"/>
      </rPr>
      <t xml:space="preserve"> </t>
    </r>
    <r>
      <rPr>
        <sz val="10"/>
        <rFont val="宋体"/>
        <family val="0"/>
      </rPr>
      <t>化学专攻</t>
    </r>
    <r>
      <rPr>
        <sz val="10"/>
        <rFont val="宋体"/>
        <family val="0"/>
      </rPr>
      <t xml:space="preserve"> </t>
    </r>
    <r>
      <rPr>
        <sz val="10"/>
        <rFont val="宋体"/>
        <family val="0"/>
      </rPr>
      <t>博士
工作经历：
02.10-03.03 日本东北大学 助理实验员</t>
    </r>
    <r>
      <rPr>
        <sz val="10"/>
        <rFont val="宋体"/>
        <family val="0"/>
      </rPr>
      <t xml:space="preserve">
08.04-10.11 日本大阪大学 特任研究员
10.12-13.03 日本神户大学</t>
    </r>
    <r>
      <rPr>
        <sz val="10"/>
        <rFont val="宋体"/>
        <family val="0"/>
      </rPr>
      <t xml:space="preserve"> 特命</t>
    </r>
    <r>
      <rPr>
        <sz val="10"/>
        <rFont val="宋体"/>
        <family val="0"/>
      </rPr>
      <t>助理教授
10.12-13.03 日本大阪大学 客座教员
13.04-  今  日本大阪大学 特任研究员</t>
    </r>
  </si>
  <si>
    <r>
      <t xml:space="preserve">近5年发表学术论文 3（1）篇，其中SCI 3（1）篇、EI 0（0）篇、ISTP 0（0）。
主要研究方向及内容和研究成果: 研究方向为血液干细胞和间充质干细胞的基础与临床应用方面的研究。研究内容为 1. 免疫抑制性受体paired Ig-like receptor (PirB)对造血干细胞（HSC）和急性髓系白血病干细胞（AML-SCS）的细胞命运调控功能方面的研究。2. 成体干细胞系的树立、特性分析、诱导分化及临床应用方面的研究。
代表性研究成果：（限五项）
1. Junke Zheng*, Masato Umikawa*, </t>
    </r>
    <r>
      <rPr>
        <b/>
        <u val="single"/>
        <sz val="10"/>
        <rFont val="宋体"/>
        <family val="0"/>
      </rPr>
      <t>Cui CH*</t>
    </r>
    <r>
      <rPr>
        <sz val="10"/>
        <rFont val="宋体"/>
        <family val="0"/>
      </rPr>
      <t>, Jiyuan Li, Xiaoli Chen, Chaozheng Zhang, HoangDinh Hyunh, Xunlei Kang, Robert Silvany, Xuan Wan, Jingxiao Ye, Alberto Puig Cantó, Shu-Hsia Chen, Huan-You Wang, E. Sally Ward, Cheng Cheng Zhang. Inhibitory receptors bind Angptls and support blood stem cells and leukemia development. Nature, 2012, May, 30(485): 656-660. SCI: 000304608000051, IF:38.597</t>
    </r>
    <r>
      <rPr>
        <sz val="10"/>
        <rFont val="宋体"/>
        <family val="0"/>
      </rPr>
      <t>,他引: 8.</t>
    </r>
    <r>
      <rPr>
        <sz val="10"/>
        <rFont val="宋体"/>
        <family val="0"/>
      </rPr>
      <t xml:space="preserve">
2. </t>
    </r>
    <r>
      <rPr>
        <b/>
        <u val="single"/>
        <sz val="10"/>
        <rFont val="宋体"/>
        <family val="0"/>
      </rPr>
      <t>Cui CH</t>
    </r>
    <r>
      <rPr>
        <sz val="10"/>
        <rFont val="宋体"/>
        <family val="0"/>
      </rPr>
      <t>, Miyoshi S, Tsuji H, Makino H, Kami D, Terai M, Suzuki H, Umezawa A. Dystrophin conferral using human endothelium expressing HLA-E in the non-immunosuppressive murine model of Duchenne muscular dystrophy. Hum Mol Genet, 2011, Jan, 15, 20(2): 235-244. SCI: 000285626900003, IF: 7.636</t>
    </r>
    <r>
      <rPr>
        <sz val="10"/>
        <rFont val="宋体"/>
        <family val="0"/>
      </rPr>
      <t>,他引: 4</t>
    </r>
    <r>
      <rPr>
        <sz val="10"/>
        <rFont val="宋体"/>
        <family val="0"/>
      </rPr>
      <t xml:space="preserve">
3. Kawamichi Y*, </t>
    </r>
    <r>
      <rPr>
        <b/>
        <u val="single"/>
        <sz val="10"/>
        <rFont val="宋体"/>
        <family val="0"/>
      </rPr>
      <t>Cui CH*</t>
    </r>
    <r>
      <rPr>
        <sz val="10"/>
        <rFont val="宋体"/>
        <family val="0"/>
      </rPr>
      <t>, Yoyoda M, Makino H, Takahashi Y,K, Saito H, Ohta H, Saito K, Umezawa A. Cells of extraembryonic mesodermal origin confer human dystrophin in the mdx model of Duchenne Muscular Dystrophy. J Cell Physiol, 2010, Jun, 223(3): 695-702. SCI: 000277482900018, IF: 3.986</t>
    </r>
    <r>
      <rPr>
        <sz val="10"/>
        <rFont val="宋体"/>
        <family val="0"/>
      </rPr>
      <t>,他引:6</t>
    </r>
  </si>
  <si>
    <r>
      <t xml:space="preserve">近5年已发表学术论文 40（16）篇，其中SCI 22（11）篇、EI 2（1）篇、ISTP 0（0）。
主要研究方向及内容和研究成果：1. 有机无机纳米晶体的可控合成与调制，a. 首次成功制备了形貌完全可控的富勒烯纳米晶体，深入研究了富勒烯纳米晶体的相变化现象，首次发现了富勒烯纳米晶体一种可循环的相变化途径，并深入研究了其相变化的机理。该成果受到了日本《化学工业日报》和日本炭素学会会刊《炭素》杂志等媒体的报道，入选了2007年第56回日本高分子讨论会评选的十大研究进展（2068件候选成果中评选出10件）；并在2008年日本化学会 第61回胶体与界面化学讨论会上获得最佳Poster奖。b. 深入研究了金属/金属氧化物纳米粒子，纳米线等一系列无机纳米材料的可控合成，并探索其在催化剂，燃料电池，锂电池等新型能源材料以及新型生物医药中的应用；部分成果已申请国际专利一项（专利号2013-126006）；c. 合成新型碳纳米结构，并利用其光学特性拟合分析了空间星际尘埃的组成成分。2. 金属纳米粒子/量子点在碳纳米管上的有序自组织： 利用碳纳米管模板实现金属纳米粒子的低维有序自组织； 同时发现了一种碳纳米管负载银纳米粒子有序阵列的拉曼增强效应，该效应有望被应用于化学传感器件上。该成果的文章（Chem. Comm., 46, 4363, 2010）被美国学术论文检索引擎BioMedLib选为相关研究领域的 Top 10 Articles，并在2011年Nano Today Conference国际会议上获得最佳Poster奖。相关成果已申请国际专利一项（专利号2010-110431）。3. 碳纳米管/石墨烯胶体复合材料的合成与应用研究： 针对碳纳米管水溶胶和石墨烯水溶胶等新型炭基复合材料的研究，探索其在新一代柔性电极材料和超级电容器中应用。
5篇代表性文章：
1. </t>
    </r>
    <r>
      <rPr>
        <b/>
        <u val="single"/>
        <sz val="10"/>
        <rFont val="宋体"/>
        <family val="0"/>
      </rPr>
      <t>Zhenquan Tan</t>
    </r>
    <r>
      <rPr>
        <b/>
        <u val="single"/>
        <vertAlign val="superscript"/>
        <sz val="10"/>
        <rFont val="宋体"/>
        <family val="0"/>
      </rPr>
      <t>*</t>
    </r>
    <r>
      <rPr>
        <sz val="10"/>
        <rFont val="宋体"/>
        <family val="0"/>
      </rPr>
      <t>, Akito Masuhara, Hitoshi Kasai, Hachiro Nakanishi, Hidetoshi Oikawa. Thermal-induced shape transformation of solvated C60 microcrystals. Carbon, 2013, 64: 370-376. SCI: 000324898600042, IF: 5.868</t>
    </r>
    <r>
      <rPr>
        <sz val="10"/>
        <rFont val="宋体"/>
        <family val="0"/>
      </rPr>
      <t>,他引: 0.</t>
    </r>
    <r>
      <rPr>
        <sz val="10"/>
        <rFont val="宋体"/>
        <family val="0"/>
      </rPr>
      <t xml:space="preserve">
2. </t>
    </r>
    <r>
      <rPr>
        <b/>
        <u val="single"/>
        <sz val="10"/>
        <rFont val="宋体"/>
        <family val="0"/>
      </rPr>
      <t>Zhenquan Tan</t>
    </r>
    <r>
      <rPr>
        <b/>
        <u val="single"/>
        <vertAlign val="superscript"/>
        <sz val="10"/>
        <rFont val="宋体"/>
        <family val="0"/>
      </rPr>
      <t>*</t>
    </r>
    <r>
      <rPr>
        <sz val="10"/>
        <rFont val="宋体"/>
        <family val="0"/>
      </rPr>
      <t>, Hiroya Abe, Satoshi Ohara, Ordered deposition of Pd nanoparticles on sodium dodecyl sulfate-funcationalized single-walled carbon nanotubes. Journal of Materials Chemistry, 2011, 21: 12008-12014. SCI: 000293504500047, IF: 6.101</t>
    </r>
    <r>
      <rPr>
        <sz val="10"/>
        <rFont val="宋体"/>
        <family val="0"/>
      </rPr>
      <t>,他引: 2.</t>
    </r>
    <r>
      <rPr>
        <sz val="10"/>
        <rFont val="宋体"/>
        <family val="0"/>
      </rPr>
      <t xml:space="preserve">
3. </t>
    </r>
    <r>
      <rPr>
        <b/>
        <u val="single"/>
        <sz val="10"/>
        <rFont val="宋体"/>
        <family val="0"/>
      </rPr>
      <t>Zhenquan Tan</t>
    </r>
    <r>
      <rPr>
        <b/>
        <u val="single"/>
        <vertAlign val="superscript"/>
        <sz val="10"/>
        <rFont val="宋体"/>
        <family val="0"/>
      </rPr>
      <t>*</t>
    </r>
    <r>
      <rPr>
        <sz val="10"/>
        <rFont val="宋体"/>
        <family val="0"/>
      </rPr>
      <t>, Satoshi Ohara, Makio Naito, Hiroya Abe, Supramolecular hydrogel of bile salt triggered by single-walled carbon nanotubes. Advanced Materials, 2011, 23: 4053-4057. SCI: 000295228000005, IF: 14.829</t>
    </r>
    <r>
      <rPr>
        <sz val="10"/>
        <rFont val="宋体"/>
        <family val="0"/>
      </rPr>
      <t>,他引: 10.</t>
    </r>
    <r>
      <rPr>
        <sz val="10"/>
        <rFont val="宋体"/>
        <family val="0"/>
      </rPr>
      <t xml:space="preserve">
4. </t>
    </r>
    <r>
      <rPr>
        <b/>
        <u val="single"/>
        <sz val="10"/>
        <rFont val="宋体"/>
        <family val="0"/>
      </rPr>
      <t>Zhenquan Tan</t>
    </r>
    <r>
      <rPr>
        <b/>
        <u val="single"/>
        <vertAlign val="superscript"/>
        <sz val="10"/>
        <rFont val="宋体"/>
        <family val="0"/>
      </rPr>
      <t>*</t>
    </r>
    <r>
      <rPr>
        <sz val="10"/>
        <rFont val="宋体"/>
        <family val="0"/>
      </rPr>
      <t>, Hiroya Abe, Makio Naito, Satoshi Ohara, Arrangement of palladium nanoparticles templated by supramolecular self-assembly of SDS wrapped on single-walled carbon nanotubes. Chemical Communications, 2010, 46: 4363-4365. SCI: 000278534800041, IF: 6.378</t>
    </r>
    <r>
      <rPr>
        <sz val="10"/>
        <rFont val="宋体"/>
        <family val="0"/>
      </rPr>
      <t>,他引: 16.</t>
    </r>
    <r>
      <rPr>
        <sz val="10"/>
        <rFont val="宋体"/>
        <family val="0"/>
      </rPr>
      <t xml:space="preserve">
5. </t>
    </r>
    <r>
      <rPr>
        <b/>
        <u val="single"/>
        <sz val="10"/>
        <rFont val="宋体"/>
        <family val="0"/>
      </rPr>
      <t>Zhenquan Tan</t>
    </r>
    <r>
      <rPr>
        <b/>
        <u val="single"/>
        <vertAlign val="superscript"/>
        <sz val="10"/>
        <rFont val="宋体"/>
        <family val="0"/>
      </rPr>
      <t>*</t>
    </r>
    <r>
      <rPr>
        <sz val="10"/>
        <rFont val="宋体"/>
        <family val="0"/>
      </rPr>
      <t>, H. Chihara, C. Koike, H. Kaneko, Hiroya Abe, Satoshi Ohara, Interstellar analogs from defective carbon nanostructures account for interstellar extinction. The Astronomical Journal, 2010, 140: 1456-1461. SCI: 000283055400028, IF: 4.965</t>
    </r>
    <r>
      <rPr>
        <sz val="10"/>
        <rFont val="宋体"/>
        <family val="0"/>
      </rPr>
      <t>,他引: 3.</t>
    </r>
  </si>
  <si>
    <t>编号</t>
  </si>
  <si>
    <t>性别</t>
  </si>
  <si>
    <t>出生年月</t>
  </si>
  <si>
    <t>年龄</t>
  </si>
  <si>
    <t>国籍</t>
  </si>
  <si>
    <t>政治面貌</t>
  </si>
  <si>
    <t>学位</t>
  </si>
  <si>
    <t>职称</t>
  </si>
  <si>
    <t>出生地</t>
  </si>
  <si>
    <t>接收部门</t>
  </si>
  <si>
    <t>编制</t>
  </si>
  <si>
    <t>汪游清</t>
  </si>
  <si>
    <t>男</t>
  </si>
  <si>
    <r>
      <t>8</t>
    </r>
    <r>
      <rPr>
        <sz val="10"/>
        <color indexed="8"/>
        <rFont val="宋体"/>
        <family val="0"/>
      </rPr>
      <t>0.05</t>
    </r>
  </si>
  <si>
    <t>中国</t>
  </si>
  <si>
    <t>中共党员</t>
  </si>
  <si>
    <t>博士</t>
  </si>
  <si>
    <t>副教授</t>
  </si>
  <si>
    <t>湖北</t>
  </si>
  <si>
    <t>盘锦校区
石油与化学工程学院</t>
  </si>
  <si>
    <t>无</t>
  </si>
  <si>
    <r>
      <t xml:space="preserve">教育经历：
98.09-02.07 云南大学 化学系 化学专业 学士
02.09-07.09 中国科学院大连化学物理研究所
            有机化学专业 博士(硕博连读)
工作经历：
07.09-08.04 大连联化医药技术有限公司 研发工程师
08.05-10.04 新加坡国立大学  理学院  博士后
10.04-今 </t>
    </r>
    <r>
      <rPr>
        <sz val="10"/>
        <rFont val="宋体"/>
        <family val="0"/>
      </rPr>
      <t xml:space="preserve">  </t>
    </r>
    <r>
      <rPr>
        <sz val="10"/>
        <rFont val="宋体"/>
        <family val="0"/>
      </rPr>
      <t xml:space="preserve"> 河南大学
</t>
    </r>
    <r>
      <rPr>
        <sz val="10"/>
        <rFont val="宋体"/>
        <family val="0"/>
      </rPr>
      <t xml:space="preserve">            天</t>
    </r>
    <r>
      <rPr>
        <sz val="10"/>
        <rFont val="宋体"/>
        <family val="0"/>
      </rPr>
      <t xml:space="preserve">然药物与免疫工程重点实验室 副教授
                               </t>
    </r>
  </si>
  <si>
    <r>
      <t>近5年已发表学术论文  10（3）篇，其中SCI 9（2）篇、</t>
    </r>
    <r>
      <rPr>
        <sz val="10"/>
        <rFont val="宋体"/>
        <family val="0"/>
      </rPr>
      <t>EI 0</t>
    </r>
    <r>
      <rPr>
        <sz val="10"/>
        <rFont val="宋体"/>
        <family val="0"/>
      </rPr>
      <t>（</t>
    </r>
    <r>
      <rPr>
        <sz val="10"/>
        <rFont val="宋体"/>
        <family val="0"/>
      </rPr>
      <t>0</t>
    </r>
    <r>
      <rPr>
        <sz val="10"/>
        <rFont val="宋体"/>
        <family val="0"/>
      </rPr>
      <t>）篇、</t>
    </r>
    <r>
      <rPr>
        <sz val="10"/>
        <rFont val="宋体"/>
        <family val="0"/>
      </rPr>
      <t>ISTP 0</t>
    </r>
    <r>
      <rPr>
        <sz val="10"/>
        <rFont val="宋体"/>
        <family val="0"/>
      </rPr>
      <t>（</t>
    </r>
    <r>
      <rPr>
        <sz val="10"/>
        <rFont val="宋体"/>
        <family val="0"/>
      </rPr>
      <t>0</t>
    </r>
    <r>
      <rPr>
        <sz val="10"/>
        <rFont val="宋体"/>
        <family val="0"/>
      </rPr>
      <t>）。
主要研究方向及内容和研究成果：研究方向为不对称合成，研究内容为从天然廉价易得的手性氨基酸出发，设计合成新型的手性催化剂；因手性氮杂环化合物广泛存在于天然产物和生物活性分子中，以催化不对称的策略为关键步骤，研究环状亚胺作为亲电受体的加成反应，构建各类手性氮杂环结构单元。
代表性研究成果：（限五项）
1.</t>
    </r>
    <r>
      <rPr>
        <b/>
        <u val="single"/>
        <sz val="10"/>
        <rFont val="宋体"/>
        <family val="0"/>
      </rPr>
      <t>You-Qing Wang</t>
    </r>
    <r>
      <rPr>
        <sz val="10"/>
        <rFont val="宋体"/>
        <family val="0"/>
      </rPr>
      <t>,* Yongna Zhang, Kun Pan, Junxiong You and Jin Zhao “Direct Organocatalytic Asymmetric Mannich Addition of 3-Substituted-2H-1,4-Benzoxazines: Access to Tetrasubstituted Carbon Stereocenters” Adv. Synth. Cat. 2013, 355, 3381-3386. SCI:000327984000009, IF:5.535</t>
    </r>
    <r>
      <rPr>
        <sz val="10"/>
        <rFont val="宋体"/>
        <family val="0"/>
      </rPr>
      <t>,</t>
    </r>
    <r>
      <rPr>
        <sz val="10"/>
        <rFont val="宋体"/>
        <family val="0"/>
      </rPr>
      <t>他引</t>
    </r>
    <r>
      <rPr>
        <sz val="10"/>
        <rFont val="宋体"/>
        <family val="0"/>
      </rPr>
      <t>: 0.</t>
    </r>
    <r>
      <rPr>
        <sz val="10"/>
        <rFont val="宋体"/>
        <family val="0"/>
      </rPr>
      <t xml:space="preserve">
2.</t>
    </r>
    <r>
      <rPr>
        <b/>
        <u val="single"/>
        <sz val="10"/>
        <rFont val="宋体"/>
        <family val="0"/>
      </rPr>
      <t>You-Qing Wang</t>
    </r>
    <r>
      <rPr>
        <sz val="10"/>
        <rFont val="宋体"/>
        <family val="0"/>
      </rPr>
      <t>,* Yongna Zhang, Haina Dong, Jie Zhang and Jin Zhao “Phosphane-Catalyzed [3+2] Cycloaddition Reaction of Allenoate and Cyclic Imines: A Simple and Efficient Method for Synthesis of Benzo-Fused Cyclic Sulfamidate Heterocycles” Eur. J. Org. Chem. 2013, 3764-3770. SCI:000320385000021, IF:3.344</t>
    </r>
    <r>
      <rPr>
        <sz val="10"/>
        <rFont val="宋体"/>
        <family val="0"/>
      </rPr>
      <t>,他引: 3.</t>
    </r>
    <r>
      <rPr>
        <sz val="10"/>
        <rFont val="宋体"/>
        <family val="0"/>
      </rPr>
      <t xml:space="preserve">
3.Xiaoyu Han, </t>
    </r>
    <r>
      <rPr>
        <b/>
        <u val="single"/>
        <sz val="10"/>
        <rFont val="宋体"/>
        <family val="0"/>
      </rPr>
      <t>Youqing Wang</t>
    </r>
    <r>
      <rPr>
        <sz val="10"/>
        <rFont val="宋体"/>
        <family val="0"/>
      </rPr>
      <t>, Fangrui Zhong, Yixin Lu* “Enantioselective [3 + 2] Cycloaddition of Allenes to Acrylates Catalyzed by Dipeptide-Derived Phosphines: Facile Creation of Functionalized Cyclopentenes Containing Quaternary Stereogenic Centers” J. Am. Chem. Soc. 2011, 133, 1726-1729. SCI:000287831800030, IF:10.677</t>
    </r>
    <r>
      <rPr>
        <sz val="10"/>
        <rFont val="宋体"/>
        <family val="0"/>
      </rPr>
      <t>,</t>
    </r>
    <r>
      <rPr>
        <sz val="10"/>
        <rFont val="宋体"/>
        <family val="0"/>
      </rPr>
      <t>他引</t>
    </r>
    <r>
      <rPr>
        <sz val="10"/>
        <rFont val="宋体"/>
        <family val="0"/>
      </rPr>
      <t>: 0.</t>
    </r>
    <r>
      <rPr>
        <sz val="10"/>
        <rFont val="宋体"/>
        <family val="0"/>
      </rPr>
      <t xml:space="preserve">
4.Fangrui Zhong, </t>
    </r>
    <r>
      <rPr>
        <b/>
        <u val="single"/>
        <sz val="10"/>
        <rFont val="宋体"/>
        <family val="0"/>
      </rPr>
      <t>Youqing Wang</t>
    </r>
    <r>
      <rPr>
        <sz val="10"/>
        <rFont val="宋体"/>
        <family val="0"/>
      </rPr>
      <t>, Xiaoyu Han, Kuo-Wei Huang, Yixin Lu* “L-Threonine-Derived Novel Bifunctional Phosphine-Sulfonamide Catalyst-Promoted Enantioselective Aza-Morita-Baylis-Hillman Reaction” Org. Lett. 2011, 10, 1310-1313. SCI:000288148800012, IF:6.142</t>
    </r>
    <r>
      <rPr>
        <sz val="10"/>
        <rFont val="宋体"/>
        <family val="0"/>
      </rPr>
      <t>,他引: 33.</t>
    </r>
    <r>
      <rPr>
        <sz val="10"/>
        <rFont val="宋体"/>
        <family val="0"/>
      </rPr>
      <t xml:space="preserve">
5.Xiaoyu Han, </t>
    </r>
    <r>
      <rPr>
        <b/>
        <u val="single"/>
        <sz val="10"/>
        <rFont val="宋体"/>
        <family val="0"/>
      </rPr>
      <t>Youqing Wang,</t>
    </r>
    <r>
      <rPr>
        <sz val="10"/>
        <rFont val="宋体"/>
        <family val="0"/>
      </rPr>
      <t xml:space="preserve"> Fangrui Zhong, Yixin Lu* “Enantioselective Morita-Baylis-Hillman reaction promoted by L-threonine-derived phosphine-thiourea catalysts” Org. Biomol. Chem. 2011, 9(19), 6734-6740. SCI:000294720600041, IF:3.568</t>
    </r>
    <r>
      <rPr>
        <sz val="10"/>
        <rFont val="宋体"/>
        <family val="0"/>
      </rPr>
      <t>,他引: 20.</t>
    </r>
    <r>
      <rPr>
        <sz val="10"/>
        <rFont val="宋体"/>
        <family val="0"/>
      </rPr>
      <t xml:space="preserve">
</t>
    </r>
  </si>
  <si>
    <t>翁志焕</t>
  </si>
  <si>
    <t>福建</t>
  </si>
  <si>
    <t>化工与环境生命学部
化工学院</t>
  </si>
  <si>
    <r>
      <t xml:space="preserve">教育经历：
99.09-03.07 大连理工大学 化工学院 工业催化 学士
03.09-08.06 大连理工大学 化工学院 高分子材料 
            博士(硕博连读)
工作经历：
08.09-09.03 日本东京大学 化学专攻 博士后
09.04-11.03 日本电气通信大学 先进理工学专攻 博士后
09.04-11.03 日本分子科学研究所 访问研究员（博士后）                                                                                                                                              
11.04-今 </t>
    </r>
    <r>
      <rPr>
        <sz val="10"/>
        <rFont val="宋体"/>
        <family val="0"/>
      </rPr>
      <t xml:space="preserve">   </t>
    </r>
    <r>
      <rPr>
        <sz val="10"/>
        <rFont val="宋体"/>
        <family val="0"/>
      </rPr>
      <t xml:space="preserve">美国加州大学河滨分校 化学系 博士后                               </t>
    </r>
  </si>
  <si>
    <r>
      <t xml:space="preserve">近5年已发表学术论文 6（2）篇，其中SCI 6（2）篇、EI 5（2）篇、ISTP 0（0）。
主要研究方向及内容和研究成果：研究方向主要集中在新颖催化材料的设计、合成及其应用。成功开发了一系列高活性、高稳定性及高选择性的基于金属络合物的表面分子印迹催化剂、自组装薄层修饰的金属纳米颗粒催化剂、有机多孔聚合物负载的金属纳米颗粒催化剂以及孔道结构可调的多孔材料非均相催化剂，并成功应用于高附加值精细化工产品的生产中。
代表性研究成果：（限五项）
1. </t>
    </r>
    <r>
      <rPr>
        <b/>
        <u val="single"/>
        <sz val="10"/>
        <rFont val="宋体"/>
        <family val="0"/>
      </rPr>
      <t>Zhihuan Weng</t>
    </r>
    <r>
      <rPr>
        <sz val="10"/>
        <rFont val="宋体"/>
        <family val="0"/>
      </rPr>
      <t xml:space="preserve">, Francisco Zaera, Increase in activity and selectivity in catalysis via surface modification with self-assembled monolayers. Journal of Physical Chemistry C, FEB 2014，118（7）: 3672-3679.SCI:000331861700034，EI: 20141017417819. IF: 4.814, 他引：0次.
2. Satoshi Muratsugu, </t>
    </r>
    <r>
      <rPr>
        <b/>
        <u val="single"/>
        <sz val="10"/>
        <rFont val="宋体"/>
        <family val="0"/>
      </rPr>
      <t>Zhihuan Weng</t>
    </r>
    <r>
      <rPr>
        <sz val="10"/>
        <rFont val="宋体"/>
        <family val="0"/>
      </rPr>
      <t xml:space="preserve">, Mizuki Tada, Surface functionalization of supported Mn clusters to produce robust Mn catalysts for selective epoxidation. ACS Catalysis,SEP 2013，3(9): 2020-2030. SCI: 000330016800014, EI: 20133816760564. IF: 5.265, 他引：0次.
3. Yang Yong, </t>
    </r>
    <r>
      <rPr>
        <b/>
        <u val="single"/>
        <sz val="10"/>
        <rFont val="宋体"/>
        <family val="0"/>
      </rPr>
      <t>Zhihuan Weng</t>
    </r>
    <r>
      <rPr>
        <sz val="10"/>
        <rFont val="宋体"/>
        <family val="0"/>
      </rPr>
      <t xml:space="preserve">, Satoshi Muratsugu, Nozumu Ishiguro, Shin-ichi Ohkoshi, Mizuki Tada, Preparation and catalytic performances of a molecularly imprinted Ru-Complex catalyst with an NH2 binding site on a SiO2 surface. Chemistry-a European Journal, JAN 2012，18(4): 1142-1153. SCI: 000299075600018, EI: 20120414705534. IF: 5.831, 他引：8次.
4. Peng Zhang†, Zhihuan Weng†, Jia Guo, Changchun Wang, Solution-dispersible, colloidal, conjugated porous polymer networks with entrapped palladium nanocrystals for heterogeneous catalysis of the Suzuki-Miyaura coupling reaction, Chemistry of Materials. DEC 2011，23(23): 5243-5249. SCI: 000297598700018, EI: 20115014593953. IF: 8.238, 他引：25次.
5. </t>
    </r>
    <r>
      <rPr>
        <b/>
        <u val="single"/>
        <sz val="10"/>
        <rFont val="宋体"/>
        <family val="0"/>
      </rPr>
      <t>Zhihuan Weng</t>
    </r>
    <r>
      <rPr>
        <sz val="10"/>
        <rFont val="宋体"/>
        <family val="0"/>
      </rPr>
      <t>, Satoshi Muratsugu, Nozumu Ishiguro, Shin-ichi Ohkoshi, Mizuki Tada, Preparation of surface molecularly imprinted Ru-complex catalysts for asymmetric transfer hydrogenation in water media. Dalton Transactions,MAR 2011(40): 2338-2347. SCI: 000287665000036, EI: 20110913702760. IF: 3.806, 他引：12次.</t>
    </r>
  </si>
  <si>
    <t>崔通</t>
  </si>
  <si>
    <t>男</t>
  </si>
  <si>
    <t>85.11</t>
  </si>
  <si>
    <t>中国</t>
  </si>
  <si>
    <t>中共党员</t>
  </si>
  <si>
    <t>博士</t>
  </si>
  <si>
    <t>无</t>
  </si>
  <si>
    <t>副教授</t>
  </si>
  <si>
    <t>河南</t>
  </si>
  <si>
    <t>运载工程与力学学部
工程力学系</t>
  </si>
  <si>
    <t>高校教师</t>
  </si>
  <si>
    <r>
      <t xml:space="preserve">教育经历：
04.08-08.06 中南大学 热能与动力工程 学士
08.08-12.05 美国南卡莱罗纳大学
</t>
    </r>
    <r>
      <rPr>
        <sz val="10"/>
        <rFont val="宋体"/>
        <family val="0"/>
      </rPr>
      <t xml:space="preserve">            </t>
    </r>
    <r>
      <rPr>
        <sz val="10"/>
        <rFont val="宋体"/>
        <family val="0"/>
      </rPr>
      <t xml:space="preserve">(University of South Carolina)
</t>
    </r>
    <r>
      <rPr>
        <sz val="10"/>
        <rFont val="宋体"/>
        <family val="0"/>
      </rPr>
      <t xml:space="preserve">            </t>
    </r>
    <r>
      <rPr>
        <sz val="10"/>
        <rFont val="宋体"/>
        <family val="0"/>
      </rPr>
      <t xml:space="preserve">高分子材料力学 博士（硕博连读，硕士一年）
工作经历：
12.05-12.09 高通(美国)公司
</t>
    </r>
    <r>
      <rPr>
        <sz val="10"/>
        <rFont val="宋体"/>
        <family val="0"/>
      </rPr>
      <t xml:space="preserve">           </t>
    </r>
    <r>
      <rPr>
        <sz val="10"/>
        <rFont val="宋体"/>
        <family val="0"/>
      </rPr>
      <t xml:space="preserve">（QUALCOMM Incorported）
</t>
    </r>
    <r>
      <rPr>
        <sz val="10"/>
        <rFont val="宋体"/>
        <family val="0"/>
      </rPr>
      <t xml:space="preserve">            </t>
    </r>
    <r>
      <rPr>
        <sz val="10"/>
        <rFont val="宋体"/>
        <family val="0"/>
      </rPr>
      <t>高级实习工程师
12.09-至今  高通(美国)公司（QUALCOMM Incorported）高级工程师</t>
    </r>
  </si>
  <si>
    <r>
      <t xml:space="preserve">近5年已发表学术论文16(9)篇，其中SCI </t>
    </r>
    <r>
      <rPr>
        <sz val="10"/>
        <rFont val="宋体"/>
        <family val="0"/>
      </rPr>
      <t>6</t>
    </r>
    <r>
      <rPr>
        <sz val="10"/>
        <rFont val="宋体"/>
        <family val="0"/>
      </rPr>
      <t>（</t>
    </r>
    <r>
      <rPr>
        <sz val="10"/>
        <rFont val="宋体"/>
        <family val="0"/>
      </rPr>
      <t>5</t>
    </r>
    <r>
      <rPr>
        <sz val="10"/>
        <rFont val="宋体"/>
        <family val="0"/>
      </rPr>
      <t xml:space="preserve">）篇、EI </t>
    </r>
    <r>
      <rPr>
        <sz val="10"/>
        <rFont val="宋体"/>
        <family val="0"/>
      </rPr>
      <t>19</t>
    </r>
    <r>
      <rPr>
        <sz val="10"/>
        <rFont val="宋体"/>
        <family val="0"/>
      </rPr>
      <t>（</t>
    </r>
    <r>
      <rPr>
        <sz val="10"/>
        <rFont val="宋体"/>
        <family val="0"/>
      </rPr>
      <t>9</t>
    </r>
    <r>
      <rPr>
        <sz val="10"/>
        <rFont val="宋体"/>
        <family val="0"/>
      </rPr>
      <t>）篇、ISTP 4（3）。
国际SCI期刊《Journal of Testing and Evaluation》编委(职责为选择审稿人、根据审稿人意见决定是否录用);
国际开源期刊《SOJ Material Science &amp; Engineering》编委;五个国际期刊审稿人。
主要研究方向及内容和研究成果：
研究方向及内容：高分子基体耐高温陶瓷材料力学性能、压阻性能的研究；粘弹性和时间依赖性材料的本构模型发展和材料性能评估；高分子材料老化和失效机理研究，高分子材料性能可靠性与持久性研究，热塑性材料的加速实验方法和复杂环境下的寿命预测。复合材料和粘弹性材料在变温化境下的弯曲、蠕变的有限元仿真模拟。
代表性研究成果：（限五项）
1、</t>
    </r>
    <r>
      <rPr>
        <b/>
        <u val="single"/>
        <sz val="10"/>
        <rFont val="宋体"/>
        <family val="0"/>
      </rPr>
      <t>Tong Cui</t>
    </r>
    <r>
      <rPr>
        <sz val="10"/>
        <rFont val="宋体"/>
        <family val="0"/>
      </rPr>
      <t>, Yuh J. Chao, J. W. Van Zee. Thermal Stress Development of Liquid Silicone Rubber Seal under Temperature Cycling. Polymer Testing. OCT 2013, 32(7): 1201-1208. SCI: 000325509300007, EI: 20135217143547, IF:1.646</t>
    </r>
    <r>
      <rPr>
        <sz val="10"/>
        <rFont val="宋体"/>
        <family val="0"/>
      </rPr>
      <t>,他引: 0.</t>
    </r>
    <r>
      <rPr>
        <sz val="10"/>
        <rFont val="宋体"/>
        <family val="0"/>
      </rPr>
      <t xml:space="preserve">
2、</t>
    </r>
    <r>
      <rPr>
        <b/>
        <u val="single"/>
        <sz val="10"/>
        <rFont val="宋体"/>
        <family val="0"/>
      </rPr>
      <t>Tong Cui</t>
    </r>
    <r>
      <rPr>
        <sz val="10"/>
        <rFont val="宋体"/>
        <family val="0"/>
      </rPr>
      <t>, Yuh J. Chao, J. W. Van Zee. Stress Relaxation Behavior of EPDM Seals in Polymer Electrolyte Membrane Fuel Cell Environment. International Journal of Hydrogen Energy. SEP 2012, 18: 13478-13483. SCI: 000309043200029, EI: 13471327, IF: 3.548</t>
    </r>
    <r>
      <rPr>
        <sz val="10"/>
        <rFont val="宋体"/>
        <family val="0"/>
      </rPr>
      <t>,</t>
    </r>
    <r>
      <rPr>
        <sz val="10"/>
        <rFont val="宋体"/>
        <family val="0"/>
      </rPr>
      <t>他引</t>
    </r>
    <r>
      <rPr>
        <sz val="10"/>
        <rFont val="宋体"/>
        <family val="0"/>
      </rPr>
      <t>: 0.</t>
    </r>
    <r>
      <rPr>
        <sz val="10"/>
        <rFont val="宋体"/>
        <family val="0"/>
      </rPr>
      <t xml:space="preserve">
3、</t>
    </r>
    <r>
      <rPr>
        <b/>
        <u val="single"/>
        <sz val="10"/>
        <rFont val="宋体"/>
        <family val="0"/>
      </rPr>
      <t>Tong Cui</t>
    </r>
    <r>
      <rPr>
        <sz val="10"/>
        <rFont val="宋体"/>
        <family val="0"/>
      </rPr>
      <t>, Y.J. Chao, X.M. Chen, J.W. Van Zee. Effect of water on life prediction of liquid silicone rubber seals in polymer electrolyte membrane fuel cell. Journal of Power Sources. NOV 2011, 196(22): 9536-9543.SCI: 000295602400057, EI: 20113714318650, IF: 4.675, 他引: 1</t>
    </r>
    <r>
      <rPr>
        <sz val="10"/>
        <rFont val="宋体"/>
        <family val="0"/>
      </rPr>
      <t>.</t>
    </r>
    <r>
      <rPr>
        <sz val="10"/>
        <rFont val="宋体"/>
        <family val="0"/>
      </rPr>
      <t xml:space="preserve">
4、</t>
    </r>
    <r>
      <rPr>
        <b/>
        <u val="single"/>
        <sz val="10"/>
        <rFont val="宋体"/>
        <family val="0"/>
      </rPr>
      <t>Tong Cui</t>
    </r>
    <r>
      <rPr>
        <sz val="10"/>
        <rFont val="宋体"/>
        <family val="0"/>
      </rPr>
      <t>, Y.J. Chao, J.W. Van Zee. Service life estimation of liquid silicone rubber seals in polymer electrolyte membrane fuel cell environment.Journal of Power Sources. FEB 2011, 196(3): 1216-1221. SCI: 000284790200048, EI: 11617153, IF: 4.675, 他引: 2</t>
    </r>
    <r>
      <rPr>
        <sz val="10"/>
        <rFont val="宋体"/>
        <family val="0"/>
      </rPr>
      <t>.</t>
    </r>
    <r>
      <rPr>
        <sz val="10"/>
        <rFont val="宋体"/>
        <family val="0"/>
      </rPr>
      <t xml:space="preserve">
5、M. J. Martinez, </t>
    </r>
    <r>
      <rPr>
        <b/>
        <u val="single"/>
        <sz val="10"/>
        <rFont val="宋体"/>
        <family val="0"/>
      </rPr>
      <t>Tong Cui</t>
    </r>
    <r>
      <rPr>
        <sz val="10"/>
        <rFont val="宋体"/>
        <family val="0"/>
      </rPr>
      <t>, Sirivatch Shimpalee, Supapan Seraphin, Binh Duong, J. W. Van Zee. Effect of Microporous Layer on MacMullin Number of Carbon Paper Gas Diffusion Layer. Journal of Power Sources. JUN 2012, 207: 91-100. SCI: 000302666800015, EI: 12601236, IF: 4.675, 他引: 4</t>
    </r>
    <r>
      <rPr>
        <sz val="10"/>
        <rFont val="宋体"/>
        <family val="0"/>
      </rPr>
      <t>.</t>
    </r>
  </si>
  <si>
    <t>拟聘岗位</t>
  </si>
  <si>
    <t>非事业编制特聘副研究员</t>
  </si>
  <si>
    <t>非事业编制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</si>
</sst>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s>
  <fonts count="107">
    <font>
      <sz val="12"/>
      <name val="宋体"/>
      <family val="0"/>
    </font>
    <font>
      <sz val="11"/>
      <color indexed="8"/>
      <name val="宋体"/>
      <family val="0"/>
    </font>
    <font>
      <sz val="9"/>
      <name val="宋体"/>
      <family val="0"/>
    </font>
    <font>
      <sz val="10"/>
      <name val="宋体"/>
      <family val="0"/>
    </font>
    <font>
      <sz val="25"/>
      <name val="仿宋_GB2312"/>
      <family val="3"/>
    </font>
    <font>
      <b/>
      <sz val="25"/>
      <name val="仿宋_GB2312"/>
      <family val="3"/>
    </font>
    <font>
      <b/>
      <sz val="15"/>
      <name val="仿宋_GB2312"/>
      <family val="3"/>
    </font>
    <font>
      <b/>
      <sz val="10"/>
      <color indexed="8"/>
      <name val="宋体"/>
      <family val="0"/>
    </font>
    <font>
      <sz val="10"/>
      <color indexed="8"/>
      <name val="宋体"/>
      <family val="0"/>
    </font>
    <font>
      <sz val="12"/>
      <color indexed="8"/>
      <name val="黑体"/>
      <family val="3"/>
    </font>
    <font>
      <b/>
      <sz val="10"/>
      <name val="宋体"/>
      <family val="0"/>
    </font>
    <font>
      <b/>
      <u val="single"/>
      <sz val="10"/>
      <name val="宋体"/>
      <family val="0"/>
    </font>
    <font>
      <sz val="10"/>
      <color indexed="10"/>
      <name val="宋体"/>
      <family val="0"/>
    </font>
    <font>
      <u val="single"/>
      <sz val="10"/>
      <color indexed="8"/>
      <name val="宋体"/>
      <family val="0"/>
    </font>
    <font>
      <u val="single"/>
      <sz val="10"/>
      <name val="宋体"/>
      <family val="0"/>
    </font>
    <font>
      <b/>
      <sz val="16"/>
      <name val="宋体"/>
      <family val="0"/>
    </font>
    <font>
      <sz val="9"/>
      <name val="Arial"/>
      <family val="2"/>
    </font>
    <font>
      <b/>
      <sz val="12"/>
      <name val="宋体"/>
      <family val="0"/>
    </font>
    <font>
      <sz val="9"/>
      <name val="Tahoma"/>
      <family val="2"/>
    </font>
    <font>
      <b/>
      <sz val="9"/>
      <name val="Tahoma"/>
      <family val="2"/>
    </font>
    <font>
      <b/>
      <sz val="9"/>
      <name val="宋体"/>
      <family val="0"/>
    </font>
    <font>
      <sz val="10"/>
      <name val="Times New Roman"/>
      <family val="1"/>
    </font>
    <font>
      <sz val="10"/>
      <color indexed="8"/>
      <name val="Arial"/>
      <family val="2"/>
    </font>
    <font>
      <sz val="8"/>
      <name val="宋体"/>
      <family val="0"/>
    </font>
    <font>
      <sz val="16"/>
      <name val="宋体"/>
      <family val="0"/>
    </font>
    <font>
      <sz val="10.5"/>
      <color indexed="8"/>
      <name val="宋体"/>
      <family val="0"/>
    </font>
    <font>
      <sz val="10"/>
      <color indexed="8"/>
      <name val="Times New Roman"/>
      <family val="1"/>
    </font>
    <font>
      <sz val="10.5"/>
      <name val="宋体"/>
      <family val="0"/>
    </font>
    <font>
      <sz val="11"/>
      <color indexed="8"/>
      <name val="Calibri"/>
      <family val="2"/>
    </font>
    <font>
      <sz val="10"/>
      <color indexed="8"/>
      <name val="Calibri"/>
      <family val="2"/>
    </font>
    <font>
      <sz val="12"/>
      <name val="黑体"/>
      <family val="3"/>
    </font>
    <font>
      <b/>
      <u val="single"/>
      <vertAlign val="superscrip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10"/>
      <name val="宋体"/>
      <family val="0"/>
    </font>
    <font>
      <sz val="12"/>
      <color indexed="8"/>
      <name val="宋体"/>
      <family val="0"/>
    </font>
    <font>
      <sz val="6"/>
      <color indexed="10"/>
      <name val="宋体"/>
      <family val="0"/>
    </font>
    <font>
      <sz val="12"/>
      <color indexed="10"/>
      <name val="黑体"/>
      <family val="3"/>
    </font>
    <font>
      <sz val="10"/>
      <color indexed="17"/>
      <name val="黑体"/>
      <family val="3"/>
    </font>
    <font>
      <sz val="9"/>
      <color indexed="63"/>
      <name val="宋体"/>
      <family val="0"/>
    </font>
    <font>
      <sz val="10"/>
      <color indexed="63"/>
      <name val="宋体"/>
      <family val="0"/>
    </font>
    <font>
      <b/>
      <sz val="15"/>
      <color indexed="8"/>
      <name val="仿宋_GB2312"/>
      <family val="3"/>
    </font>
    <font>
      <sz val="12"/>
      <color indexed="10"/>
      <name val="宋体"/>
      <family val="0"/>
    </font>
    <font>
      <sz val="9"/>
      <color indexed="8"/>
      <name val="宋体"/>
      <family val="0"/>
    </font>
    <font>
      <b/>
      <sz val="9"/>
      <color indexed="10"/>
      <name val="宋体"/>
      <family val="0"/>
    </font>
    <font>
      <sz val="9"/>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
      <sz val="10"/>
      <name val="Calibri"/>
      <family val="0"/>
    </font>
    <font>
      <sz val="10"/>
      <color rgb="FFFF0000"/>
      <name val="宋体"/>
      <family val="0"/>
    </font>
    <font>
      <b/>
      <sz val="10"/>
      <color rgb="FFFF0000"/>
      <name val="宋体"/>
      <family val="0"/>
    </font>
    <font>
      <sz val="12"/>
      <color theme="1"/>
      <name val="宋体"/>
      <family val="0"/>
    </font>
    <font>
      <sz val="6"/>
      <color rgb="FFFF0000"/>
      <name val="宋体"/>
      <family val="0"/>
    </font>
    <font>
      <b/>
      <sz val="10"/>
      <color theme="1"/>
      <name val="Calibri"/>
      <family val="0"/>
    </font>
    <font>
      <sz val="10"/>
      <color theme="1"/>
      <name val="Calibri"/>
      <family val="0"/>
    </font>
    <font>
      <sz val="12"/>
      <color rgb="FFFF0000"/>
      <name val="黑体"/>
      <family val="3"/>
    </font>
    <font>
      <sz val="10"/>
      <color rgb="FF00B050"/>
      <name val="黑体"/>
      <family val="3"/>
    </font>
    <font>
      <sz val="10"/>
      <color rgb="FFFF0000"/>
      <name val="Calibri"/>
      <family val="0"/>
    </font>
    <font>
      <sz val="10"/>
      <color theme="1"/>
      <name val="宋体"/>
      <family val="0"/>
    </font>
    <font>
      <b/>
      <sz val="10"/>
      <color theme="1"/>
      <name val="宋体"/>
      <family val="0"/>
    </font>
    <font>
      <sz val="9"/>
      <color rgb="FF555555"/>
      <name val="Calibri"/>
      <family val="0"/>
    </font>
    <font>
      <sz val="10"/>
      <color theme="1"/>
      <name val="Arial"/>
      <family val="2"/>
    </font>
    <font>
      <sz val="10"/>
      <color rgb="FF262626"/>
      <name val="Calibri"/>
      <family val="0"/>
    </font>
    <font>
      <b/>
      <sz val="15"/>
      <color theme="1"/>
      <name val="仿宋_GB2312"/>
      <family val="3"/>
    </font>
    <font>
      <sz val="12"/>
      <color rgb="FFFF0000"/>
      <name val="宋体"/>
      <family val="0"/>
    </font>
    <font>
      <sz val="9"/>
      <color theme="1"/>
      <name val="Calibri"/>
      <family val="0"/>
    </font>
    <font>
      <sz val="9"/>
      <name val="Calibri"/>
      <family val="0"/>
    </font>
    <font>
      <b/>
      <sz val="9"/>
      <color rgb="FFFF0000"/>
      <name val="宋体"/>
      <family val="0"/>
    </font>
    <font>
      <sz val="9"/>
      <color rgb="FFFF0000"/>
      <name val="宋体"/>
      <family val="0"/>
    </font>
    <font>
      <sz val="9"/>
      <color theme="1"/>
      <name val="宋体"/>
      <family val="0"/>
    </font>
    <font>
      <sz val="10"/>
      <color theme="1"/>
      <name val="Times New Roman"/>
      <family val="1"/>
    </font>
    <font>
      <sz val="11"/>
      <color theme="1" tint="0.04998999834060669"/>
      <name val="宋体"/>
      <family val="0"/>
    </font>
    <font>
      <sz val="10"/>
      <color theme="1"/>
      <name val="Cambria"/>
      <family val="0"/>
    </font>
    <font>
      <sz val="12"/>
      <color rgb="FFFF0000"/>
      <name val="Calibri"/>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style="hair"/>
      <right style="thin"/>
      <top style="hair"/>
      <bottom style="hair"/>
    </border>
    <border>
      <left style="thin"/>
      <right style="hair"/>
      <top/>
      <bottom style="hair"/>
    </border>
    <border>
      <left style="hair"/>
      <right style="hair"/>
      <top/>
      <bottom style="hair"/>
    </border>
    <border>
      <left style="hair"/>
      <right/>
      <top style="hair"/>
      <bottom style="hair"/>
    </border>
    <border>
      <left style="hair"/>
      <right style="hair"/>
      <top style="hair"/>
      <bottom/>
    </border>
    <border>
      <left style="hair"/>
      <right style="thin"/>
      <top style="hair"/>
      <bottom/>
    </border>
    <border>
      <left style="thin"/>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hair"/>
    </border>
    <border>
      <left style="hair"/>
      <right style="thin"/>
      <top/>
      <bottom style="hair"/>
    </border>
    <border>
      <left/>
      <right/>
      <top/>
      <bottom style="thin"/>
    </border>
    <border>
      <left style="thin"/>
      <right style="thin"/>
      <top style="thin"/>
      <bottom/>
    </border>
    <border>
      <left style="thin"/>
      <right style="thin"/>
      <top/>
      <bottom style="thin"/>
    </border>
    <border>
      <left style="thin"/>
      <right style="thin"/>
      <top/>
      <bottom/>
    </border>
  </borders>
  <cellStyleXfs count="34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6" fillId="0" borderId="0" applyNumberFormat="0" applyFill="0" applyBorder="0" applyAlignment="0" applyProtection="0"/>
    <xf numFmtId="0" fontId="67" fillId="20" borderId="0" applyNumberFormat="0" applyBorder="0" applyAlignment="0" applyProtection="0"/>
    <xf numFmtId="0" fontId="61" fillId="0" borderId="0">
      <alignment vertical="center"/>
      <protection/>
    </xf>
    <xf numFmtId="0" fontId="6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Border="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8" fillId="0" borderId="0" applyNumberFormat="0" applyFill="0" applyBorder="0" applyAlignment="0" applyProtection="0"/>
    <xf numFmtId="0" fontId="69" fillId="21" borderId="0" applyNumberFormat="0" applyBorder="0" applyAlignment="0" applyProtection="0"/>
    <xf numFmtId="0" fontId="7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1" fillId="22" borderId="5" applyNumberFormat="0" applyAlignment="0" applyProtection="0"/>
    <xf numFmtId="0" fontId="72" fillId="23" borderId="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76" fillId="30" borderId="0" applyNumberFormat="0" applyBorder="0" applyAlignment="0" applyProtection="0"/>
    <xf numFmtId="0" fontId="77" fillId="22" borderId="8" applyNumberFormat="0" applyAlignment="0" applyProtection="0"/>
    <xf numFmtId="0" fontId="78" fillId="31" borderId="5" applyNumberFormat="0" applyAlignment="0" applyProtection="0"/>
    <xf numFmtId="0" fontId="0" fillId="32" borderId="9" applyNumberFormat="0" applyFont="0" applyAlignment="0" applyProtection="0"/>
  </cellStyleXfs>
  <cellXfs count="481">
    <xf numFmtId="0" fontId="0" fillId="0" borderId="0" xfId="0" applyAlignment="1">
      <alignment/>
    </xf>
    <xf numFmtId="0" fontId="8" fillId="0" borderId="0" xfId="44" applyFont="1" applyFill="1" applyBorder="1" applyAlignment="1">
      <alignment vertical="center"/>
      <protection/>
    </xf>
    <xf numFmtId="0" fontId="7" fillId="0" borderId="0" xfId="237" applyFont="1" applyFill="1" applyBorder="1" applyAlignment="1">
      <alignment horizontal="center" vertical="center" wrapText="1"/>
      <protection/>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44" applyFont="1" applyBorder="1" applyAlignment="1">
      <alignment horizontal="center" vertical="center" wrapText="1"/>
      <protection/>
    </xf>
    <xf numFmtId="0" fontId="7" fillId="0" borderId="0" xfId="237" applyFont="1" applyFill="1" applyBorder="1" applyAlignment="1">
      <alignment horizontal="center" vertical="center" wrapText="1"/>
      <protection/>
    </xf>
    <xf numFmtId="49" fontId="7" fillId="0" borderId="0" xfId="237" applyNumberFormat="1" applyFont="1" applyFill="1" applyBorder="1" applyAlignment="1">
      <alignment horizontal="center" vertical="center" wrapText="1"/>
      <protection/>
    </xf>
    <xf numFmtId="49" fontId="3" fillId="0" borderId="0" xfId="0" applyNumberFormat="1" applyFont="1" applyBorder="1" applyAlignment="1">
      <alignment horizontal="center" vertical="center" wrapText="1"/>
    </xf>
    <xf numFmtId="0" fontId="9" fillId="0" borderId="0" xfId="44" applyFont="1" applyFill="1" applyBorder="1" applyAlignment="1">
      <alignment horizontal="center" vertical="center" wrapText="1"/>
      <protection/>
    </xf>
    <xf numFmtId="0" fontId="3" fillId="0" borderId="0" xfId="0" applyFont="1" applyAlignment="1">
      <alignment horizontal="left" vertical="center" wrapText="1"/>
    </xf>
    <xf numFmtId="0" fontId="79" fillId="0" borderId="0" xfId="40" applyFont="1" applyFill="1" applyBorder="1" applyAlignment="1">
      <alignment horizontal="center" vertical="center" wrapText="1"/>
      <protection/>
    </xf>
    <xf numFmtId="0" fontId="80" fillId="0" borderId="0" xfId="40" applyFont="1" applyFill="1" applyBorder="1" applyAlignment="1">
      <alignment horizontal="left" vertical="center" wrapText="1"/>
      <protection/>
    </xf>
    <xf numFmtId="49" fontId="81" fillId="0" borderId="0" xfId="0" applyNumberFormat="1" applyFont="1" applyBorder="1" applyAlignment="1">
      <alignment horizontal="center" vertical="center" wrapText="1"/>
    </xf>
    <xf numFmtId="49" fontId="81"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81" fillId="0" borderId="0" xfId="0" applyFont="1" applyBorder="1" applyAlignment="1">
      <alignment horizontal="center" vertical="center" wrapText="1"/>
    </xf>
    <xf numFmtId="0" fontId="3" fillId="0" borderId="0" xfId="0" applyFont="1" applyBorder="1" applyAlignment="1">
      <alignment vertical="center" wrapText="1"/>
    </xf>
    <xf numFmtId="0" fontId="82" fillId="0" borderId="0" xfId="0" applyFont="1" applyBorder="1" applyAlignment="1">
      <alignment horizontal="center" vertical="center" wrapText="1"/>
    </xf>
    <xf numFmtId="0" fontId="7" fillId="0" borderId="0" xfId="237" applyFont="1" applyBorder="1" applyAlignment="1">
      <alignment horizontal="center" vertical="center" wrapText="1"/>
      <protection/>
    </xf>
    <xf numFmtId="49" fontId="7" fillId="0" borderId="0" xfId="237" applyNumberFormat="1" applyFont="1" applyBorder="1" applyAlignment="1">
      <alignment horizontal="center" vertical="center" wrapText="1"/>
      <protection/>
    </xf>
    <xf numFmtId="0" fontId="0" fillId="0" borderId="0" xfId="44" applyBorder="1">
      <alignment/>
      <protection/>
    </xf>
    <xf numFmtId="49" fontId="3" fillId="0" borderId="0" xfId="44" applyNumberFormat="1" applyFont="1" applyBorder="1" applyAlignment="1">
      <alignment horizontal="center" vertical="center" wrapText="1"/>
      <protection/>
    </xf>
    <xf numFmtId="0" fontId="8" fillId="0" borderId="0" xfId="44" applyFont="1" applyFill="1" applyBorder="1" applyAlignment="1">
      <alignment horizontal="center" vertical="center" wrapText="1"/>
      <protection/>
    </xf>
    <xf numFmtId="0" fontId="3" fillId="0" borderId="0" xfId="44" applyFont="1" applyBorder="1" applyAlignment="1">
      <alignment horizontal="left" vertical="center" wrapText="1"/>
      <protection/>
    </xf>
    <xf numFmtId="0" fontId="3" fillId="0" borderId="0" xfId="44" applyFont="1" applyBorder="1" applyAlignment="1">
      <alignment vertical="center" wrapText="1"/>
      <protection/>
    </xf>
    <xf numFmtId="0" fontId="3" fillId="0" borderId="0" xfId="44" applyFont="1" applyFill="1" applyBorder="1" applyAlignment="1">
      <alignment horizontal="center" vertical="center" wrapText="1"/>
      <protection/>
    </xf>
    <xf numFmtId="0" fontId="3" fillId="0" borderId="0" xfId="0" applyFont="1" applyAlignment="1">
      <alignment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0" fontId="0" fillId="0" borderId="0" xfId="44" applyBorder="1" applyAlignment="1">
      <alignment vertical="center"/>
      <protection/>
    </xf>
    <xf numFmtId="0" fontId="0" fillId="0" borderId="0" xfId="44" applyBorder="1" applyAlignment="1">
      <alignment horizontal="center" vertical="center"/>
      <protection/>
    </xf>
    <xf numFmtId="0" fontId="83" fillId="0" borderId="0" xfId="44" applyFont="1" applyBorder="1">
      <alignment/>
      <protection/>
    </xf>
    <xf numFmtId="0" fontId="84" fillId="0" borderId="0" xfId="44" applyFont="1" applyBorder="1" applyAlignment="1">
      <alignment horizontal="left" wrapText="1"/>
      <protection/>
    </xf>
    <xf numFmtId="0" fontId="3" fillId="0" borderId="0" xfId="44" applyFont="1" applyBorder="1" applyAlignment="1">
      <alignment wrapText="1"/>
      <protection/>
    </xf>
    <xf numFmtId="0" fontId="3" fillId="0" borderId="0" xfId="44" applyFont="1" applyBorder="1" applyAlignment="1">
      <alignment horizontal="center" vertical="center"/>
      <protection/>
    </xf>
    <xf numFmtId="0" fontId="8" fillId="0" borderId="0" xfId="0" applyFont="1" applyFill="1" applyBorder="1" applyAlignment="1">
      <alignment horizontal="center" vertical="center" wrapText="1"/>
    </xf>
    <xf numFmtId="0" fontId="3" fillId="0" borderId="0" xfId="0" applyFont="1" applyAlignment="1">
      <alignment horizontal="center" vertical="center" wrapText="1"/>
    </xf>
    <xf numFmtId="0" fontId="85" fillId="0" borderId="0" xfId="40" applyFont="1" applyAlignment="1">
      <alignment horizontal="center" vertical="center" wrapText="1"/>
      <protection/>
    </xf>
    <xf numFmtId="0" fontId="8" fillId="0" borderId="0" xfId="40" applyFont="1" applyFill="1" applyBorder="1" applyAlignment="1">
      <alignment horizontal="center" vertical="center" wrapText="1"/>
      <protection/>
    </xf>
    <xf numFmtId="0" fontId="86" fillId="0" borderId="0" xfId="40" applyFont="1" applyAlignment="1">
      <alignment horizontal="left" vertical="center" wrapText="1"/>
      <protection/>
    </xf>
    <xf numFmtId="0" fontId="80" fillId="0" borderId="0" xfId="40" applyFont="1" applyBorder="1" applyAlignment="1">
      <alignment horizontal="left" vertical="center" wrapText="1"/>
      <protection/>
    </xf>
    <xf numFmtId="0" fontId="3" fillId="0" borderId="0" xfId="44" applyFont="1" applyAlignment="1">
      <alignment horizontal="left" vertical="center" wrapText="1"/>
      <protection/>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10" fillId="0" borderId="0" xfId="0" applyFont="1" applyAlignment="1">
      <alignment horizontal="center" vertical="center" wrapText="1"/>
    </xf>
    <xf numFmtId="49" fontId="81" fillId="0" borderId="0" xfId="44" applyNumberFormat="1" applyFont="1" applyBorder="1" applyAlignment="1">
      <alignment horizontal="center" vertical="center" wrapText="1"/>
      <protection/>
    </xf>
    <xf numFmtId="49" fontId="81" fillId="0" borderId="0" xfId="44" applyNumberFormat="1" applyFont="1" applyFill="1" applyBorder="1" applyAlignment="1">
      <alignment horizontal="center" vertical="center" wrapText="1"/>
      <protection/>
    </xf>
    <xf numFmtId="0" fontId="10" fillId="0" borderId="0" xfId="172" applyFont="1" applyFill="1" applyBorder="1" applyAlignment="1">
      <alignment horizontal="center" vertical="center" wrapText="1"/>
      <protection/>
    </xf>
    <xf numFmtId="49" fontId="10" fillId="0" borderId="0" xfId="172" applyNumberFormat="1" applyFont="1" applyFill="1" applyBorder="1" applyAlignment="1">
      <alignment horizontal="center" vertical="center" wrapText="1"/>
      <protection/>
    </xf>
    <xf numFmtId="0" fontId="3" fillId="0" borderId="0" xfId="172" applyFont="1" applyFill="1" applyBorder="1" applyAlignment="1">
      <alignment horizontal="center" vertical="center" wrapText="1"/>
      <protection/>
    </xf>
    <xf numFmtId="0" fontId="3" fillId="0" borderId="0" xfId="146" applyFont="1" applyFill="1" applyBorder="1" applyAlignment="1">
      <alignment horizontal="center" vertical="center"/>
      <protection/>
    </xf>
    <xf numFmtId="0" fontId="3" fillId="0" borderId="0" xfId="146" applyFont="1" applyFill="1" applyBorder="1" applyAlignment="1">
      <alignment horizontal="center" vertical="center" wrapText="1"/>
      <protection/>
    </xf>
    <xf numFmtId="0" fontId="3" fillId="0" borderId="0" xfId="146" applyFont="1" applyFill="1" applyBorder="1" applyAlignment="1">
      <alignment vertical="center"/>
      <protection/>
    </xf>
    <xf numFmtId="49" fontId="3" fillId="0" borderId="0" xfId="154" applyNumberFormat="1" applyFont="1" applyFill="1" applyBorder="1" applyAlignment="1">
      <alignment horizontal="center" vertical="center" wrapText="1" shrinkToFit="1"/>
      <protection/>
    </xf>
    <xf numFmtId="0" fontId="3" fillId="0" borderId="0" xfId="40" applyFont="1" applyFill="1" applyBorder="1" applyAlignment="1">
      <alignment horizontal="center" vertical="center" wrapText="1"/>
      <protection/>
    </xf>
    <xf numFmtId="0" fontId="3" fillId="0" borderId="0" xfId="146" applyNumberFormat="1" applyFont="1" applyFill="1" applyBorder="1" applyAlignment="1">
      <alignment horizontal="center" vertical="center" wrapText="1"/>
      <protection/>
    </xf>
    <xf numFmtId="49" fontId="3" fillId="0" borderId="0" xfId="146" applyNumberFormat="1" applyFont="1" applyFill="1" applyBorder="1" applyAlignment="1">
      <alignment horizontal="center" vertical="center" wrapText="1"/>
      <protection/>
    </xf>
    <xf numFmtId="0" fontId="8" fillId="0" borderId="0" xfId="146" applyFont="1" applyFill="1" applyBorder="1" applyAlignment="1">
      <alignment horizontal="center" vertical="center" wrapText="1"/>
      <protection/>
    </xf>
    <xf numFmtId="0" fontId="3" fillId="0" borderId="0" xfId="146" applyFont="1" applyFill="1" applyBorder="1" applyAlignment="1">
      <alignment horizontal="left" vertical="center" wrapText="1"/>
      <protection/>
    </xf>
    <xf numFmtId="0" fontId="3" fillId="0" borderId="0" xfId="40" applyFont="1" applyFill="1" applyBorder="1" applyAlignment="1">
      <alignment horizontal="center" vertical="center"/>
      <protection/>
    </xf>
    <xf numFmtId="0" fontId="3" fillId="0" borderId="0" xfId="146" applyFont="1" applyFill="1" applyBorder="1" applyAlignment="1">
      <alignment wrapText="1"/>
      <protection/>
    </xf>
    <xf numFmtId="0" fontId="3" fillId="0" borderId="0" xfId="146" applyFont="1" applyBorder="1" applyAlignment="1">
      <alignment horizontal="center" vertical="center" wrapText="1"/>
      <protection/>
    </xf>
    <xf numFmtId="0" fontId="0" fillId="0" borderId="0" xfId="44">
      <alignment/>
      <protection/>
    </xf>
    <xf numFmtId="0" fontId="6" fillId="0" borderId="0" xfId="44" applyFont="1" applyAlignment="1">
      <alignment horizontal="center" vertical="center"/>
      <protection/>
    </xf>
    <xf numFmtId="0" fontId="8" fillId="0" borderId="0" xfId="40" applyFont="1" applyBorder="1" applyAlignment="1">
      <alignment horizontal="center" vertical="center" wrapText="1"/>
      <protection/>
    </xf>
    <xf numFmtId="49" fontId="3" fillId="0" borderId="0" xfId="0" applyNumberFormat="1" applyFont="1" applyAlignment="1">
      <alignment horizontal="center" vertical="center" wrapText="1"/>
    </xf>
    <xf numFmtId="0" fontId="86" fillId="0" borderId="0" xfId="40" applyFont="1" applyBorder="1" applyAlignment="1">
      <alignment horizontal="center" vertical="center" wrapText="1"/>
      <protection/>
    </xf>
    <xf numFmtId="0" fontId="86" fillId="0" borderId="0" xfId="40" applyFont="1" applyBorder="1" applyAlignment="1">
      <alignment horizontal="left" vertical="center" wrapText="1"/>
      <protection/>
    </xf>
    <xf numFmtId="49" fontId="86" fillId="0" borderId="0" xfId="40" applyNumberFormat="1" applyFont="1" applyBorder="1" applyAlignment="1">
      <alignment horizontal="center" vertical="center" wrapText="1"/>
      <protection/>
    </xf>
    <xf numFmtId="0" fontId="8" fillId="0" borderId="0" xfId="40" applyFont="1" applyBorder="1" applyAlignment="1">
      <alignment horizontal="left" vertical="center" wrapText="1"/>
      <protection/>
    </xf>
    <xf numFmtId="49" fontId="8" fillId="0" borderId="0" xfId="40" applyNumberFormat="1" applyFont="1" applyBorder="1" applyAlignment="1">
      <alignment horizontal="center" vertical="center" wrapText="1"/>
      <protection/>
    </xf>
    <xf numFmtId="0" fontId="8" fillId="0" borderId="0" xfId="40" applyFont="1" applyBorder="1" applyAlignment="1">
      <alignment vertical="center" wrapText="1"/>
      <protection/>
    </xf>
    <xf numFmtId="0" fontId="8" fillId="0" borderId="0" xfId="40" applyFont="1" applyBorder="1" applyAlignment="1">
      <alignment horizontal="center" vertical="center"/>
      <protection/>
    </xf>
    <xf numFmtId="0" fontId="81" fillId="0" borderId="0" xfId="0" applyFont="1" applyFill="1" applyBorder="1" applyAlignment="1">
      <alignment horizontal="center" vertical="center" wrapText="1"/>
    </xf>
    <xf numFmtId="0" fontId="81" fillId="0" borderId="0" xfId="0" applyFont="1" applyBorder="1" applyAlignment="1">
      <alignment horizontal="left" vertical="top" wrapText="1"/>
    </xf>
    <xf numFmtId="0" fontId="81" fillId="0" borderId="0" xfId="44" applyFont="1" applyFill="1" applyBorder="1" applyAlignment="1">
      <alignment horizontal="center" vertical="center" wrapText="1"/>
      <protection/>
    </xf>
    <xf numFmtId="0" fontId="81" fillId="0" borderId="0" xfId="0" applyFont="1" applyAlignment="1">
      <alignment horizontal="left" vertical="center" wrapText="1"/>
    </xf>
    <xf numFmtId="0" fontId="87" fillId="0" borderId="0" xfId="44" applyFont="1" applyBorder="1" applyAlignment="1">
      <alignment horizontal="center" vertical="center" wrapText="1"/>
      <protection/>
    </xf>
    <xf numFmtId="0" fontId="3" fillId="0" borderId="0" xfId="0" applyFont="1" applyBorder="1" applyAlignment="1">
      <alignment vertical="center" wrapText="1"/>
    </xf>
    <xf numFmtId="0" fontId="3" fillId="0" borderId="0" xfId="0" applyFont="1" applyAlignment="1">
      <alignment horizontal="center" vertical="center" wrapText="1"/>
    </xf>
    <xf numFmtId="0" fontId="61" fillId="0" borderId="0" xfId="40" applyFont="1" applyBorder="1" applyAlignment="1">
      <alignment horizontal="center" vertical="center"/>
      <protection/>
    </xf>
    <xf numFmtId="0" fontId="86" fillId="0" borderId="0" xfId="40" applyFont="1" applyBorder="1" applyAlignment="1">
      <alignment horizontal="center" vertical="center"/>
      <protection/>
    </xf>
    <xf numFmtId="49" fontId="3" fillId="0" borderId="0" xfId="77" applyNumberFormat="1" applyFont="1" applyBorder="1" applyAlignment="1">
      <alignment horizontal="center" vertical="center" wrapText="1"/>
      <protection/>
    </xf>
    <xf numFmtId="0" fontId="3" fillId="0" borderId="0" xfId="77" applyFont="1" applyBorder="1" applyAlignment="1">
      <alignment horizontal="center" vertical="center" wrapText="1"/>
      <protection/>
    </xf>
    <xf numFmtId="0" fontId="3" fillId="0" borderId="0" xfId="0" applyFont="1" applyBorder="1" applyAlignment="1">
      <alignment horizontal="center" vertical="center"/>
    </xf>
    <xf numFmtId="0" fontId="3" fillId="0" borderId="0" xfId="0" applyFont="1" applyBorder="1" applyAlignment="1">
      <alignment/>
    </xf>
    <xf numFmtId="0" fontId="8" fillId="0" borderId="0" xfId="146" applyFont="1" applyBorder="1" applyAlignment="1">
      <alignment horizontal="center" vertical="center" wrapText="1"/>
      <protection/>
    </xf>
    <xf numFmtId="0" fontId="88" fillId="0" borderId="0" xfId="44" applyFont="1" applyFill="1" applyBorder="1" applyAlignment="1">
      <alignment horizontal="center" vertical="center" wrapText="1"/>
      <protection/>
    </xf>
    <xf numFmtId="0" fontId="81" fillId="0" borderId="0" xfId="146" applyFont="1" applyFill="1" applyBorder="1" applyAlignment="1">
      <alignment vertical="center" wrapText="1"/>
      <protection/>
    </xf>
    <xf numFmtId="0" fontId="81" fillId="0" borderId="0" xfId="0" applyFont="1" applyBorder="1" applyAlignment="1">
      <alignment wrapText="1"/>
    </xf>
    <xf numFmtId="0" fontId="81" fillId="0" borderId="0" xfId="0" applyFont="1" applyBorder="1" applyAlignment="1">
      <alignment horizontal="left" vertical="center" wrapText="1"/>
    </xf>
    <xf numFmtId="0" fontId="81" fillId="0" borderId="0" xfId="0" applyFont="1" applyBorder="1" applyAlignment="1">
      <alignment horizontal="center" vertical="center" wrapText="1"/>
    </xf>
    <xf numFmtId="0" fontId="81" fillId="0" borderId="0" xfId="0" applyFont="1" applyFill="1" applyBorder="1" applyAlignment="1">
      <alignment horizontal="left" vertical="center" wrapText="1"/>
    </xf>
    <xf numFmtId="0" fontId="81" fillId="0" borderId="0" xfId="44" applyFont="1" applyBorder="1" applyAlignment="1">
      <alignment horizontal="left" vertical="center" wrapText="1"/>
      <protection/>
    </xf>
    <xf numFmtId="0" fontId="81" fillId="0" borderId="0" xfId="44" applyFont="1" applyBorder="1" applyAlignment="1">
      <alignment horizontal="center" vertical="center" wrapText="1"/>
      <protection/>
    </xf>
    <xf numFmtId="0" fontId="8" fillId="0" borderId="0" xfId="0" applyFont="1" applyBorder="1" applyAlignment="1">
      <alignment horizontal="left" vertical="center" wrapText="1"/>
    </xf>
    <xf numFmtId="0" fontId="8" fillId="0" borderId="0" xfId="77" applyFont="1" applyFill="1" applyBorder="1" applyAlignment="1">
      <alignment horizontal="left" vertical="center" wrapText="1"/>
      <protection/>
    </xf>
    <xf numFmtId="0" fontId="3" fillId="0" borderId="0" xfId="146" applyFont="1" applyBorder="1" applyAlignment="1">
      <alignment horizontal="center" vertical="center" wrapText="1"/>
      <protection/>
    </xf>
    <xf numFmtId="0" fontId="81" fillId="0" borderId="0" xfId="0" applyFont="1" applyAlignment="1">
      <alignment horizontal="center" vertical="center"/>
    </xf>
    <xf numFmtId="0" fontId="81" fillId="0" borderId="0" xfId="44" applyFont="1" applyFill="1" applyBorder="1" applyAlignment="1">
      <alignment vertical="center"/>
      <protection/>
    </xf>
    <xf numFmtId="0" fontId="81" fillId="0" borderId="0" xfId="0" applyFont="1" applyBorder="1" applyAlignment="1">
      <alignment horizontal="center" vertical="top" wrapText="1"/>
    </xf>
    <xf numFmtId="0" fontId="81" fillId="0" borderId="0" xfId="44" applyFont="1" applyAlignment="1">
      <alignment horizontal="left" vertical="center" wrapText="1"/>
      <protection/>
    </xf>
    <xf numFmtId="0" fontId="89" fillId="0" borderId="0" xfId="0" applyFont="1" applyFill="1" applyBorder="1" applyAlignment="1">
      <alignment horizontal="center" vertical="center" wrapText="1"/>
    </xf>
    <xf numFmtId="0" fontId="89" fillId="0" borderId="0" xfId="44" applyFont="1" applyBorder="1" applyAlignment="1">
      <alignment horizontal="center" vertical="center" wrapText="1"/>
      <protection/>
    </xf>
    <xf numFmtId="49" fontId="89" fillId="0" borderId="0" xfId="44" applyNumberFormat="1" applyFont="1" applyBorder="1" applyAlignment="1">
      <alignment horizontal="center" vertical="center" wrapText="1"/>
      <protection/>
    </xf>
    <xf numFmtId="0" fontId="89" fillId="0" borderId="0" xfId="44" applyFont="1" applyBorder="1" applyAlignment="1">
      <alignment horizontal="left" vertical="center" wrapText="1"/>
      <protection/>
    </xf>
    <xf numFmtId="0" fontId="89" fillId="0" borderId="0" xfId="44" applyFont="1" applyBorder="1" applyAlignment="1">
      <alignment horizontal="center" vertical="top" wrapText="1"/>
      <protection/>
    </xf>
    <xf numFmtId="0" fontId="89" fillId="0" borderId="0" xfId="44" applyFont="1" applyBorder="1" applyAlignment="1">
      <alignment horizontal="left" vertical="top" wrapText="1"/>
      <protection/>
    </xf>
    <xf numFmtId="0" fontId="89" fillId="0" borderId="0" xfId="44" applyFont="1" applyFill="1" applyBorder="1" applyAlignment="1">
      <alignment horizontal="center" vertical="center"/>
      <protection/>
    </xf>
    <xf numFmtId="0" fontId="89" fillId="0" borderId="0" xfId="44" applyFont="1" applyFill="1" applyBorder="1" applyAlignment="1">
      <alignment vertical="center" wrapText="1"/>
      <protection/>
    </xf>
    <xf numFmtId="0" fontId="81" fillId="0" borderId="0" xfId="44" applyFont="1" applyFill="1" applyBorder="1" applyAlignment="1">
      <alignment horizontal="center" vertical="center"/>
      <protection/>
    </xf>
    <xf numFmtId="0" fontId="10" fillId="0" borderId="0" xfId="0" applyFont="1" applyBorder="1" applyAlignment="1">
      <alignment horizontal="center" vertical="center"/>
    </xf>
    <xf numFmtId="0" fontId="86" fillId="0" borderId="0" xfId="40" applyFont="1" applyAlignment="1">
      <alignment horizontal="center" vertical="center" wrapText="1"/>
      <protection/>
    </xf>
    <xf numFmtId="0" fontId="86" fillId="0" borderId="0" xfId="40" applyFont="1" applyAlignment="1">
      <alignment horizontal="center" vertical="center"/>
      <protection/>
    </xf>
    <xf numFmtId="177" fontId="90" fillId="0" borderId="0" xfId="146" applyNumberFormat="1" applyFont="1" applyFill="1" applyBorder="1" applyAlignment="1">
      <alignment horizontal="center" vertical="center" wrapText="1"/>
      <protection/>
    </xf>
    <xf numFmtId="0" fontId="90" fillId="0" borderId="0" xfId="146" applyFont="1" applyBorder="1" applyAlignment="1">
      <alignment horizontal="center" vertical="center" wrapText="1"/>
      <protection/>
    </xf>
    <xf numFmtId="0" fontId="86" fillId="0" borderId="0" xfId="40" applyFont="1" applyAlignment="1">
      <alignment vertical="center"/>
      <protection/>
    </xf>
    <xf numFmtId="0" fontId="10" fillId="0" borderId="0" xfId="44" applyFont="1" applyBorder="1" applyAlignment="1">
      <alignment horizontal="center" vertical="center" wrapText="1"/>
      <protection/>
    </xf>
    <xf numFmtId="0" fontId="3" fillId="0" borderId="0" xfId="146" applyFont="1" applyBorder="1" applyAlignment="1">
      <alignment horizontal="left" vertical="center" wrapText="1"/>
      <protection/>
    </xf>
    <xf numFmtId="0" fontId="3" fillId="0" borderId="0" xfId="44" applyFont="1" applyBorder="1" applyAlignment="1">
      <alignment horizontal="left" vertical="center" wrapText="1"/>
      <protection/>
    </xf>
    <xf numFmtId="0" fontId="85" fillId="0" borderId="0" xfId="0" applyFont="1" applyAlignment="1">
      <alignment horizontal="center" vertical="center"/>
    </xf>
    <xf numFmtId="0" fontId="86" fillId="0" borderId="0" xfId="0" applyFont="1" applyAlignment="1">
      <alignment horizontal="center" vertical="center"/>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8" fillId="0" borderId="0" xfId="40" applyFont="1" applyBorder="1" applyAlignment="1">
      <alignment horizontal="center" vertical="center" wrapText="1"/>
      <protection/>
    </xf>
    <xf numFmtId="0" fontId="3" fillId="0" borderId="0" xfId="44" applyFont="1" applyBorder="1" applyAlignment="1">
      <alignment vertical="center" wrapText="1"/>
      <protection/>
    </xf>
    <xf numFmtId="0" fontId="10" fillId="0" borderId="0" xfId="172" applyFont="1" applyFill="1" applyBorder="1" applyAlignment="1">
      <alignment horizontal="center" vertical="center" wrapText="1"/>
      <protection/>
    </xf>
    <xf numFmtId="0" fontId="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77" applyFont="1" applyFill="1" applyBorder="1" applyAlignment="1">
      <alignment horizontal="center" vertical="center" wrapText="1"/>
      <protection/>
    </xf>
    <xf numFmtId="0" fontId="80" fillId="0" borderId="0" xfId="40" applyFont="1" applyFill="1" applyBorder="1" applyAlignment="1">
      <alignment horizontal="center" vertical="center" wrapText="1"/>
      <protection/>
    </xf>
    <xf numFmtId="0" fontId="17" fillId="0" borderId="0" xfId="63" applyFont="1" applyBorder="1" applyAlignment="1">
      <alignment horizontal="center" vertical="center"/>
      <protection/>
    </xf>
    <xf numFmtId="49" fontId="17" fillId="0" borderId="10" xfId="63" applyNumberFormat="1" applyFont="1" applyBorder="1" applyAlignment="1">
      <alignment horizontal="center" vertical="center"/>
      <protection/>
    </xf>
    <xf numFmtId="0" fontId="17" fillId="0" borderId="11" xfId="63" applyFont="1" applyBorder="1" applyAlignment="1">
      <alignment horizontal="center" vertical="center" wrapText="1"/>
      <protection/>
    </xf>
    <xf numFmtId="0" fontId="17" fillId="0" borderId="12" xfId="63" applyFont="1" applyBorder="1" applyAlignment="1">
      <alignment horizontal="center" vertical="center" wrapText="1"/>
      <protection/>
    </xf>
    <xf numFmtId="0" fontId="17" fillId="0" borderId="13" xfId="63" applyFont="1" applyBorder="1" applyAlignment="1">
      <alignment horizontal="center" vertical="center" wrapText="1"/>
      <protection/>
    </xf>
    <xf numFmtId="0" fontId="17" fillId="0" borderId="14" xfId="63" applyFont="1" applyBorder="1" applyAlignment="1">
      <alignment horizontal="center" vertical="center" wrapText="1"/>
      <protection/>
    </xf>
    <xf numFmtId="0" fontId="17" fillId="0" borderId="15" xfId="63" applyFont="1" applyBorder="1" applyAlignment="1">
      <alignment horizontal="center" vertical="center" wrapText="1"/>
      <protection/>
    </xf>
    <xf numFmtId="0" fontId="17" fillId="0" borderId="16" xfId="63" applyFont="1" applyBorder="1" applyAlignment="1">
      <alignment horizontal="center" vertical="center" wrapText="1"/>
      <protection/>
    </xf>
    <xf numFmtId="0" fontId="17" fillId="0" borderId="17" xfId="63" applyFont="1" applyBorder="1" applyAlignment="1">
      <alignment horizontal="center" vertical="center" wrapText="1"/>
      <protection/>
    </xf>
    <xf numFmtId="0" fontId="17" fillId="0" borderId="18" xfId="63" applyFont="1" applyBorder="1" applyAlignment="1">
      <alignment horizontal="center" vertical="center" wrapText="1"/>
      <protection/>
    </xf>
    <xf numFmtId="0" fontId="17" fillId="0" borderId="19" xfId="63" applyFont="1" applyBorder="1" applyAlignment="1">
      <alignment horizontal="center" vertical="center" wrapText="1"/>
      <protection/>
    </xf>
    <xf numFmtId="0" fontId="17" fillId="0" borderId="20" xfId="63" applyFont="1" applyBorder="1" applyAlignment="1">
      <alignment horizontal="center" vertical="center" wrapText="1"/>
      <protection/>
    </xf>
    <xf numFmtId="0" fontId="17" fillId="0" borderId="21" xfId="63" applyFont="1" applyBorder="1" applyAlignment="1">
      <alignment horizontal="center" vertical="center" wrapText="1"/>
      <protection/>
    </xf>
    <xf numFmtId="0" fontId="17" fillId="0" borderId="22" xfId="63" applyFont="1" applyBorder="1" applyAlignment="1">
      <alignment horizontal="center" vertical="center" wrapText="1"/>
      <protection/>
    </xf>
    <xf numFmtId="0" fontId="17" fillId="0" borderId="23" xfId="63" applyFont="1" applyBorder="1" applyAlignment="1">
      <alignment horizontal="center" vertical="center" wrapText="1"/>
      <protection/>
    </xf>
    <xf numFmtId="0" fontId="17" fillId="0" borderId="24" xfId="63" applyFont="1" applyBorder="1" applyAlignment="1">
      <alignment horizontal="center" vertical="center" wrapText="1"/>
      <protection/>
    </xf>
    <xf numFmtId="0" fontId="17" fillId="0" borderId="25" xfId="63" applyFont="1" applyBorder="1" applyAlignment="1">
      <alignment horizontal="center" vertical="center" wrapText="1"/>
      <protection/>
    </xf>
    <xf numFmtId="0" fontId="17" fillId="0" borderId="26" xfId="63" applyFont="1" applyBorder="1" applyAlignment="1">
      <alignment horizontal="center" vertical="center" wrapText="1"/>
      <protection/>
    </xf>
    <xf numFmtId="49" fontId="17" fillId="0" borderId="0" xfId="63" applyNumberFormat="1" applyFont="1" applyBorder="1" applyAlignment="1">
      <alignment horizontal="center" vertical="center"/>
      <protection/>
    </xf>
    <xf numFmtId="0" fontId="91" fillId="0" borderId="0" xfId="44" applyFont="1" applyBorder="1" applyAlignment="1">
      <alignment horizontal="center" vertical="center" wrapText="1"/>
      <protection/>
    </xf>
    <xf numFmtId="0" fontId="61" fillId="0" borderId="0" xfId="40" applyFont="1" applyBorder="1" applyAlignment="1">
      <alignment horizontal="center" vertical="center"/>
      <protection/>
    </xf>
    <xf numFmtId="49" fontId="61" fillId="0" borderId="0" xfId="40" applyNumberFormat="1" applyFont="1" applyBorder="1" applyAlignment="1">
      <alignment horizontal="center" vertical="center" wrapText="1"/>
      <protection/>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44" applyFont="1" applyBorder="1" applyAlignment="1">
      <alignment horizontal="center" vertical="center" wrapText="1"/>
      <protection/>
    </xf>
    <xf numFmtId="0" fontId="10" fillId="0" borderId="0" xfId="44" applyFont="1" applyBorder="1" applyAlignment="1">
      <alignment horizontal="center" vertical="center" wrapText="1"/>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0" fontId="21" fillId="0" borderId="0" xfId="0" applyFont="1" applyBorder="1" applyAlignment="1">
      <alignment horizontal="left" vertical="center" wrapText="1"/>
    </xf>
    <xf numFmtId="49" fontId="0" fillId="0" borderId="0" xfId="63" applyNumberFormat="1" applyFont="1" applyBorder="1" applyAlignment="1">
      <alignment vertical="center"/>
      <protection/>
    </xf>
    <xf numFmtId="0" fontId="3" fillId="0" borderId="0" xfId="0" applyFont="1" applyAlignment="1">
      <alignment horizontal="center" vertical="center" wrapText="1"/>
    </xf>
    <xf numFmtId="0" fontId="92" fillId="0" borderId="0" xfId="0" applyFont="1" applyBorder="1" applyAlignment="1">
      <alignment horizontal="left" vertical="center" wrapText="1"/>
    </xf>
    <xf numFmtId="0" fontId="10" fillId="0" borderId="0" xfId="0" applyFont="1" applyAlignment="1">
      <alignment horizontal="center" vertical="center" wrapText="1"/>
    </xf>
    <xf numFmtId="0" fontId="3" fillId="0" borderId="0" xfId="0" applyFont="1" applyBorder="1" applyAlignment="1">
      <alignment horizontal="center" vertical="center"/>
    </xf>
    <xf numFmtId="0" fontId="0" fillId="0" borderId="0" xfId="0"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Alignment="1">
      <alignment horizontal="center" vertical="center"/>
    </xf>
    <xf numFmtId="0" fontId="93" fillId="0" borderId="0" xfId="0" applyFont="1" applyAlignment="1">
      <alignment horizontal="center" vertical="center"/>
    </xf>
    <xf numFmtId="0" fontId="94" fillId="0" borderId="0" xfId="0" applyFont="1" applyAlignment="1">
      <alignment horizontal="center" vertical="center"/>
    </xf>
    <xf numFmtId="0" fontId="10" fillId="0" borderId="0" xfId="237" applyFont="1" applyBorder="1" applyAlignment="1">
      <alignment horizontal="center" vertical="center" wrapText="1"/>
      <protection/>
    </xf>
    <xf numFmtId="49" fontId="10" fillId="0" borderId="0" xfId="237" applyNumberFormat="1" applyFont="1" applyBorder="1" applyAlignment="1">
      <alignment horizontal="center" vertical="center" wrapText="1"/>
      <protection/>
    </xf>
    <xf numFmtId="49" fontId="3" fillId="0" borderId="0" xfId="0" applyNumberFormat="1" applyFont="1" applyBorder="1" applyAlignment="1">
      <alignment horizontal="center" vertical="center" wrapText="1"/>
    </xf>
    <xf numFmtId="0" fontId="3" fillId="0" borderId="0" xfId="0" applyFont="1" applyBorder="1" applyAlignment="1">
      <alignment horizontal="left" vertical="top" wrapText="1"/>
    </xf>
    <xf numFmtId="0" fontId="10" fillId="0" borderId="0" xfId="0" applyFont="1" applyBorder="1" applyAlignment="1">
      <alignment horizontal="center" vertical="center" wrapText="1"/>
    </xf>
    <xf numFmtId="49" fontId="21" fillId="0" borderId="0"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23" fillId="0" borderId="0" xfId="0" applyFont="1" applyBorder="1" applyAlignment="1">
      <alignment horizontal="center" vertical="center" wrapText="1"/>
    </xf>
    <xf numFmtId="0" fontId="29" fillId="0" borderId="0" xfId="40" applyFont="1" applyFill="1" applyBorder="1" applyAlignment="1">
      <alignment horizontal="center" vertical="center" wrapText="1"/>
      <protection/>
    </xf>
    <xf numFmtId="0" fontId="95" fillId="0" borderId="0" xfId="44" applyFont="1" applyAlignment="1">
      <alignment horizontal="left" vertical="center"/>
      <protection/>
    </xf>
    <xf numFmtId="57" fontId="4" fillId="0" borderId="0" xfId="44" applyNumberFormat="1" applyFont="1" applyAlignment="1">
      <alignment horizontal="center" wrapText="1"/>
      <protection/>
    </xf>
    <xf numFmtId="0" fontId="0" fillId="0" borderId="0" xfId="44" applyFont="1">
      <alignment/>
      <protection/>
    </xf>
    <xf numFmtId="0" fontId="2" fillId="0" borderId="27" xfId="44" applyFont="1" applyFill="1" applyBorder="1" applyAlignment="1">
      <alignment vertical="center" wrapText="1"/>
      <protection/>
    </xf>
    <xf numFmtId="0" fontId="2" fillId="0" borderId="27" xfId="44" applyFont="1" applyFill="1" applyBorder="1" applyAlignment="1">
      <alignment horizontal="center" vertical="center" wrapText="1"/>
      <protection/>
    </xf>
    <xf numFmtId="0" fontId="0" fillId="0" borderId="0" xfId="44" applyAlignment="1">
      <alignment horizontal="center"/>
      <protection/>
    </xf>
    <xf numFmtId="0" fontId="0" fillId="0" borderId="0" xfId="44" applyNumberFormat="1">
      <alignment/>
      <protection/>
    </xf>
    <xf numFmtId="0" fontId="96" fillId="0" borderId="0" xfId="44" applyFont="1">
      <alignment/>
      <protection/>
    </xf>
    <xf numFmtId="0" fontId="86" fillId="0" borderId="27" xfId="44" applyFont="1" applyBorder="1" applyAlignment="1">
      <alignment horizontal="center" vertical="center" wrapText="1"/>
      <protection/>
    </xf>
    <xf numFmtId="0" fontId="97" fillId="0" borderId="27" xfId="0" applyFont="1" applyBorder="1" applyAlignment="1">
      <alignment horizontal="center" vertical="center" wrapText="1"/>
    </xf>
    <xf numFmtId="0" fontId="2" fillId="0" borderId="27" xfId="44" applyFont="1" applyBorder="1" applyAlignment="1">
      <alignment horizontal="center" vertical="center"/>
      <protection/>
    </xf>
    <xf numFmtId="0" fontId="97" fillId="0" borderId="27" xfId="0" applyFont="1" applyFill="1" applyBorder="1" applyAlignment="1">
      <alignment horizontal="center" vertical="center" wrapText="1"/>
    </xf>
    <xf numFmtId="0" fontId="98" fillId="0" borderId="27" xfId="325" applyFont="1" applyBorder="1" applyAlignment="1">
      <alignment horizontal="center" vertical="center" wrapText="1"/>
      <protection/>
    </xf>
    <xf numFmtId="0" fontId="98" fillId="33" borderId="27" xfId="325" applyFont="1" applyFill="1" applyBorder="1" applyAlignment="1">
      <alignment horizontal="center" vertical="center" wrapText="1"/>
      <protection/>
    </xf>
    <xf numFmtId="0" fontId="85" fillId="0" borderId="0" xfId="40" applyFont="1" applyAlignment="1">
      <alignment horizontal="center" vertical="center" wrapText="1"/>
      <protection/>
    </xf>
    <xf numFmtId="0" fontId="86" fillId="0" borderId="0" xfId="0" applyFont="1" applyAlignment="1">
      <alignment horizontal="center" vertical="center" wrapText="1"/>
    </xf>
    <xf numFmtId="0" fontId="29" fillId="0" borderId="0" xfId="0" applyFont="1" applyAlignment="1">
      <alignment horizontal="center" vertical="center" wrapText="1"/>
    </xf>
    <xf numFmtId="0" fontId="8" fillId="0" borderId="0" xfId="0" applyFont="1" applyAlignment="1">
      <alignment horizontal="center" vertical="center" wrapText="1"/>
    </xf>
    <xf numFmtId="0" fontId="3" fillId="0" borderId="0" xfId="0" applyFont="1" applyBorder="1" applyAlignment="1">
      <alignment horizontal="left" vertical="center" wrapText="1"/>
    </xf>
    <xf numFmtId="0" fontId="20" fillId="0" borderId="27" xfId="0" applyFont="1" applyBorder="1" applyAlignment="1">
      <alignment horizontal="center" vertical="center" wrapText="1"/>
    </xf>
    <xf numFmtId="0" fontId="20" fillId="0" borderId="27" xfId="0" applyNumberFormat="1" applyFont="1" applyBorder="1" applyAlignment="1">
      <alignment horizontal="center" vertical="center" wrapText="1"/>
    </xf>
    <xf numFmtId="0" fontId="99" fillId="0" borderId="27"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0" fillId="0" borderId="27" xfId="0" applyFont="1" applyBorder="1" applyAlignment="1">
      <alignment/>
    </xf>
    <xf numFmtId="0" fontId="2" fillId="0" borderId="27" xfId="0" applyFont="1" applyBorder="1" applyAlignment="1">
      <alignment horizontal="center" vertical="center" wrapText="1"/>
    </xf>
    <xf numFmtId="20" fontId="2" fillId="0" borderId="28" xfId="0" applyNumberFormat="1" applyFont="1" applyBorder="1" applyAlignment="1">
      <alignment horizontal="center" vertical="center" wrapText="1"/>
    </xf>
    <xf numFmtId="0" fontId="2" fillId="0" borderId="29" xfId="0" applyFont="1" applyBorder="1" applyAlignment="1">
      <alignment horizontal="center" vertical="center" wrapText="1"/>
    </xf>
    <xf numFmtId="20" fontId="2" fillId="0" borderId="30" xfId="0" applyNumberFormat="1" applyFont="1" applyBorder="1" applyAlignment="1">
      <alignment horizontal="center" vertical="center" wrapText="1"/>
    </xf>
    <xf numFmtId="0" fontId="2" fillId="0" borderId="30" xfId="0" applyNumberFormat="1" applyFont="1" applyBorder="1" applyAlignment="1">
      <alignment horizontal="center" vertical="center" wrapText="1"/>
    </xf>
    <xf numFmtId="0" fontId="100" fillId="0" borderId="27" xfId="0" applyFont="1" applyBorder="1" applyAlignment="1">
      <alignment horizontal="center" vertical="center" wrapText="1"/>
    </xf>
    <xf numFmtId="0" fontId="101" fillId="0" borderId="27" xfId="0" applyFont="1" applyBorder="1" applyAlignment="1">
      <alignment horizontal="center" vertical="center" wrapText="1"/>
    </xf>
    <xf numFmtId="0" fontId="2" fillId="0" borderId="27" xfId="0" applyFont="1" applyBorder="1" applyAlignment="1">
      <alignment horizontal="center" vertical="center"/>
    </xf>
    <xf numFmtId="0" fontId="100" fillId="0" borderId="27" xfId="0" applyFont="1" applyBorder="1" applyAlignment="1">
      <alignment horizontal="center" vertical="center"/>
    </xf>
    <xf numFmtId="0" fontId="2" fillId="0" borderId="27" xfId="0" applyFont="1" applyFill="1" applyBorder="1" applyAlignment="1">
      <alignment horizontal="center" vertical="center" wrapText="1"/>
    </xf>
    <xf numFmtId="0" fontId="98" fillId="0" borderId="27" xfId="0" applyFont="1" applyFill="1" applyBorder="1" applyAlignment="1">
      <alignment horizontal="center" vertical="center" wrapText="1"/>
    </xf>
    <xf numFmtId="0" fontId="2" fillId="0" borderId="27" xfId="0" applyNumberFormat="1"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xf>
    <xf numFmtId="0" fontId="2" fillId="0" borderId="0" xfId="0" applyNumberFormat="1" applyFont="1" applyFill="1" applyBorder="1" applyAlignment="1">
      <alignment vertical="center" wrapText="1"/>
    </xf>
    <xf numFmtId="0" fontId="100" fillId="0" borderId="0" xfId="0" applyFont="1" applyBorder="1" applyAlignment="1">
      <alignment/>
    </xf>
    <xf numFmtId="0" fontId="0" fillId="0" borderId="0" xfId="0" applyAlignment="1">
      <alignment horizontal="center"/>
    </xf>
    <xf numFmtId="0" fontId="0" fillId="0" borderId="0" xfId="0" applyNumberFormat="1" applyAlignment="1">
      <alignment/>
    </xf>
    <xf numFmtId="0" fontId="96"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Alignment="1">
      <alignment horizontal="center" wrapText="1"/>
    </xf>
    <xf numFmtId="0" fontId="17" fillId="0" borderId="14" xfId="0" applyFont="1" applyBorder="1" applyAlignment="1">
      <alignment horizontal="center" vertical="center" wrapText="1"/>
    </xf>
    <xf numFmtId="0" fontId="17" fillId="0" borderId="14" xfId="0" applyFont="1" applyFill="1" applyBorder="1" applyAlignment="1">
      <alignment horizontal="center" vertical="center" wrapText="1"/>
    </xf>
    <xf numFmtId="49" fontId="15" fillId="0" borderId="0" xfId="63" applyNumberFormat="1" applyFont="1" applyBorder="1" applyAlignment="1">
      <alignment vertical="center"/>
      <protection/>
    </xf>
    <xf numFmtId="0" fontId="3" fillId="0" borderId="0" xfId="44" applyFont="1" applyBorder="1" applyAlignment="1">
      <alignment horizontal="center" vertical="center" wrapText="1"/>
      <protection/>
    </xf>
    <xf numFmtId="0" fontId="85" fillId="0" borderId="0" xfId="237" applyFont="1" applyFill="1" applyBorder="1" applyAlignment="1">
      <alignment horizontal="center" vertical="center" wrapText="1"/>
      <protection/>
    </xf>
    <xf numFmtId="49" fontId="85" fillId="0" borderId="0" xfId="237" applyNumberFormat="1" applyFont="1" applyFill="1" applyBorder="1" applyAlignment="1">
      <alignment horizontal="center" vertical="center" wrapText="1"/>
      <protection/>
    </xf>
    <xf numFmtId="0" fontId="91" fillId="0" borderId="0" xfId="237" applyFont="1" applyFill="1" applyBorder="1" applyAlignment="1">
      <alignment horizontal="center" vertical="center" wrapText="1"/>
      <protection/>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17" fillId="0" borderId="31" xfId="63" applyFont="1" applyBorder="1" applyAlignment="1">
      <alignment horizontal="center" vertical="center"/>
      <protection/>
    </xf>
    <xf numFmtId="0" fontId="17" fillId="0" borderId="24" xfId="63" applyFont="1" applyBorder="1" applyAlignment="1">
      <alignment horizontal="center" vertical="center" wrapText="1"/>
      <protection/>
    </xf>
    <xf numFmtId="0" fontId="10" fillId="0" borderId="0" xfId="0" applyFont="1" applyBorder="1" applyAlignment="1">
      <alignment horizontal="center" vertical="center" wrapText="1"/>
    </xf>
    <xf numFmtId="0" fontId="80" fillId="0" borderId="0" xfId="0" applyFont="1" applyBorder="1" applyAlignment="1">
      <alignment horizontal="center" vertical="center" wrapText="1"/>
    </xf>
    <xf numFmtId="0" fontId="29" fillId="0" borderId="0" xfId="40" applyFont="1" applyFill="1" applyBorder="1" applyAlignment="1">
      <alignment horizontal="center" vertical="center" wrapText="1"/>
      <protection/>
    </xf>
    <xf numFmtId="0" fontId="86" fillId="0" borderId="0" xfId="40" applyFont="1" applyAlignment="1">
      <alignment horizontal="center" vertical="center" wrapText="1"/>
      <protection/>
    </xf>
    <xf numFmtId="0" fontId="86" fillId="0" borderId="0" xfId="40" applyFont="1" applyAlignment="1">
      <alignment horizontal="center" vertical="center"/>
      <protection/>
    </xf>
    <xf numFmtId="0" fontId="3" fillId="0" borderId="0" xfId="0" applyFont="1" applyBorder="1" applyAlignment="1">
      <alignment horizontal="center" vertical="center"/>
    </xf>
    <xf numFmtId="0" fontId="2" fillId="0" borderId="0" xfId="0" applyFont="1" applyBorder="1" applyAlignment="1">
      <alignment horizontal="left" vertical="center" wrapText="1"/>
    </xf>
    <xf numFmtId="0" fontId="86" fillId="0" borderId="0" xfId="40" applyFont="1" applyBorder="1" applyAlignment="1">
      <alignment horizontal="center" vertical="center" wrapText="1"/>
      <protection/>
    </xf>
    <xf numFmtId="49" fontId="86" fillId="0" borderId="0" xfId="40" applyNumberFormat="1" applyFont="1" applyBorder="1" applyAlignment="1">
      <alignment horizontal="center" vertical="center" wrapText="1"/>
      <protection/>
    </xf>
    <xf numFmtId="0" fontId="86" fillId="0" borderId="0" xfId="40" applyFont="1" applyBorder="1" applyAlignment="1">
      <alignment horizontal="left" vertical="center" wrapText="1"/>
      <protection/>
    </xf>
    <xf numFmtId="0" fontId="86" fillId="0" borderId="0" xfId="40" applyFont="1" applyBorder="1" applyAlignment="1">
      <alignment horizontal="center" vertical="center"/>
      <protection/>
    </xf>
    <xf numFmtId="0" fontId="86" fillId="0" borderId="0" xfId="40" applyFont="1" applyBorder="1" applyAlignment="1">
      <alignment horizontal="left" vertical="center"/>
      <protection/>
    </xf>
    <xf numFmtId="49" fontId="86" fillId="0" borderId="0" xfId="40" applyNumberFormat="1" applyFont="1" applyBorder="1" applyAlignment="1">
      <alignment horizontal="center" vertical="center"/>
      <protection/>
    </xf>
    <xf numFmtId="0" fontId="80" fillId="0" borderId="0" xfId="40" applyFont="1" applyBorder="1" applyAlignment="1">
      <alignment horizontal="left" vertical="center" wrapText="1"/>
      <protection/>
    </xf>
    <xf numFmtId="0" fontId="29" fillId="0" borderId="0" xfId="40" applyFont="1" applyBorder="1" applyAlignment="1">
      <alignment horizontal="center" vertical="center"/>
      <protection/>
    </xf>
    <xf numFmtId="0" fontId="29" fillId="0" borderId="0" xfId="40" applyFont="1" applyBorder="1" applyAlignment="1">
      <alignment horizontal="center" vertical="center" wrapText="1"/>
      <protection/>
    </xf>
    <xf numFmtId="49" fontId="29" fillId="0" borderId="0" xfId="40" applyNumberFormat="1" applyFont="1" applyBorder="1" applyAlignment="1">
      <alignment horizontal="center" vertical="center"/>
      <protection/>
    </xf>
    <xf numFmtId="0" fontId="29" fillId="0" borderId="0" xfId="40" applyFont="1" applyBorder="1" applyAlignment="1">
      <alignment horizontal="left" vertical="center" wrapText="1"/>
      <protection/>
    </xf>
    <xf numFmtId="49" fontId="29" fillId="0" borderId="0" xfId="40" applyNumberFormat="1" applyFont="1" applyBorder="1" applyAlignment="1">
      <alignment horizontal="center" vertical="center" wrapText="1"/>
      <protection/>
    </xf>
    <xf numFmtId="0" fontId="29" fillId="0" borderId="0" xfId="40" applyFont="1" applyBorder="1" applyAlignment="1">
      <alignment vertical="center" wrapText="1"/>
      <protection/>
    </xf>
    <xf numFmtId="49" fontId="80" fillId="0" borderId="0" xfId="0" applyNumberFormat="1" applyFont="1" applyBorder="1" applyAlignment="1">
      <alignment horizontal="center" vertical="center" wrapText="1"/>
    </xf>
    <xf numFmtId="0" fontId="81" fillId="0" borderId="0" xfId="0" applyFont="1" applyBorder="1" applyAlignment="1">
      <alignment horizontal="center" vertical="center" wrapText="1"/>
    </xf>
    <xf numFmtId="0" fontId="81" fillId="0" borderId="0" xfId="0" applyFont="1" applyBorder="1" applyAlignment="1">
      <alignment horizontal="left" vertical="center" wrapText="1"/>
    </xf>
    <xf numFmtId="0" fontId="81" fillId="0" borderId="0" xfId="0" applyFont="1" applyFill="1" applyBorder="1" applyAlignment="1">
      <alignment horizontal="center" vertical="center" wrapText="1"/>
    </xf>
    <xf numFmtId="0" fontId="89" fillId="0" borderId="0" xfId="44" applyFont="1" applyBorder="1" applyAlignment="1">
      <alignment horizontal="left" vertical="center" wrapText="1"/>
      <protection/>
    </xf>
    <xf numFmtId="0" fontId="81" fillId="0" borderId="0" xfId="44" applyFont="1" applyBorder="1" applyAlignment="1">
      <alignment horizontal="left" vertical="center" wrapText="1"/>
      <protection/>
    </xf>
    <xf numFmtId="0" fontId="86" fillId="0" borderId="0" xfId="0" applyFont="1" applyFill="1" applyAlignment="1">
      <alignment horizontal="center" vertical="center" wrapText="1"/>
    </xf>
    <xf numFmtId="0" fontId="3" fillId="0" borderId="0" xfId="44" applyFont="1" applyBorder="1" applyAlignment="1">
      <alignment horizontal="justify" vertical="center" wrapText="1"/>
      <protection/>
    </xf>
    <xf numFmtId="0" fontId="86" fillId="0" borderId="0" xfId="0" applyFont="1" applyFill="1" applyBorder="1" applyAlignment="1">
      <alignment horizontal="center" vertical="center" wrapText="1"/>
    </xf>
    <xf numFmtId="0" fontId="8" fillId="0" borderId="0" xfId="44" applyFont="1" applyBorder="1" applyAlignment="1">
      <alignment horizontal="left" vertical="center" wrapText="1"/>
      <protection/>
    </xf>
    <xf numFmtId="0" fontId="86" fillId="0" borderId="0" xfId="0" applyFont="1" applyBorder="1" applyAlignment="1">
      <alignment horizontal="center" vertical="center" wrapText="1"/>
    </xf>
    <xf numFmtId="0" fontId="8" fillId="0" borderId="0" xfId="44" applyFont="1" applyBorder="1" applyAlignment="1">
      <alignment vertical="center" wrapText="1"/>
      <protection/>
    </xf>
    <xf numFmtId="0" fontId="8" fillId="0" borderId="0" xfId="44" applyFont="1" applyBorder="1" applyAlignment="1">
      <alignment horizontal="center" vertical="center" wrapText="1"/>
      <protection/>
    </xf>
    <xf numFmtId="0" fontId="10" fillId="0" borderId="0" xfId="44" applyFont="1" applyBorder="1" applyAlignment="1">
      <alignment horizontal="center" vertical="center"/>
      <protection/>
    </xf>
    <xf numFmtId="0" fontId="90" fillId="0" borderId="0" xfId="44" applyFont="1" applyBorder="1" applyAlignment="1">
      <alignment horizontal="center" vertical="center" wrapText="1"/>
      <protection/>
    </xf>
    <xf numFmtId="0" fontId="8" fillId="0" borderId="0" xfId="77" applyFont="1" applyFill="1" applyBorder="1" applyAlignment="1">
      <alignment horizontal="left" vertical="center" wrapText="1"/>
      <protection/>
    </xf>
    <xf numFmtId="0" fontId="3" fillId="0" borderId="0" xfId="44" applyFont="1" applyBorder="1">
      <alignment/>
      <protection/>
    </xf>
    <xf numFmtId="0" fontId="8" fillId="0" borderId="0" xfId="77" applyFont="1" applyFill="1" applyBorder="1" applyAlignment="1">
      <alignment horizontal="center" vertical="center" wrapText="1"/>
      <protection/>
    </xf>
    <xf numFmtId="0" fontId="90" fillId="0" borderId="0" xfId="0" applyFont="1" applyBorder="1" applyAlignment="1">
      <alignment horizontal="center" vertical="center"/>
    </xf>
    <xf numFmtId="49" fontId="3" fillId="0" borderId="0" xfId="146" applyNumberFormat="1" applyFont="1" applyBorder="1" applyAlignment="1">
      <alignment horizontal="center" vertical="center" wrapText="1"/>
      <protection/>
    </xf>
    <xf numFmtId="49"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3" fillId="0" borderId="0" xfId="326" applyFont="1" applyBorder="1" applyAlignment="1">
      <alignment horizontal="center" vertical="center"/>
      <protection/>
    </xf>
    <xf numFmtId="176" fontId="3" fillId="0" borderId="0" xfId="146" applyNumberFormat="1" applyFont="1" applyBorder="1" applyAlignment="1">
      <alignment horizontal="center" vertical="center" wrapText="1"/>
      <protection/>
    </xf>
    <xf numFmtId="0" fontId="25" fillId="0" borderId="0" xfId="0" applyFont="1" applyBorder="1" applyAlignment="1">
      <alignment horizontal="center" vertical="center" wrapText="1"/>
    </xf>
    <xf numFmtId="0" fontId="8" fillId="0" borderId="0" xfId="285" applyFont="1" applyFill="1" applyAlignment="1">
      <alignment horizontal="center" vertical="center" wrapText="1"/>
      <protection/>
    </xf>
    <xf numFmtId="0" fontId="8" fillId="0" borderId="0" xfId="288" applyFont="1" applyFill="1" applyBorder="1" applyAlignment="1">
      <alignment horizontal="left" vertical="center" wrapText="1"/>
      <protection/>
    </xf>
    <xf numFmtId="0" fontId="8" fillId="0" borderId="0" xfId="288" applyFont="1" applyFill="1" applyAlignment="1">
      <alignment horizontal="center" vertical="center" wrapText="1"/>
      <protection/>
    </xf>
    <xf numFmtId="0" fontId="8" fillId="0" borderId="0" xfId="288" applyFont="1" applyFill="1" applyAlignment="1">
      <alignment horizontal="left" vertical="center" wrapText="1"/>
      <protection/>
    </xf>
    <xf numFmtId="0" fontId="3" fillId="0" borderId="0" xfId="325" applyFont="1" applyBorder="1" applyAlignment="1">
      <alignment horizontal="center" vertical="center" wrapText="1"/>
      <protection/>
    </xf>
    <xf numFmtId="49" fontId="3" fillId="0" borderId="0" xfId="325" applyNumberFormat="1" applyFont="1" applyBorder="1" applyAlignment="1">
      <alignment horizontal="center" vertical="center" wrapText="1"/>
      <protection/>
    </xf>
    <xf numFmtId="0" fontId="3" fillId="0" borderId="0" xfId="325" applyFont="1" applyBorder="1" applyAlignment="1">
      <alignment horizontal="left" vertical="center" wrapText="1"/>
      <protection/>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0" xfId="146" applyFont="1" applyBorder="1" applyAlignment="1">
      <alignment horizontal="center" vertical="center" wrapText="1"/>
      <protection/>
    </xf>
    <xf numFmtId="0" fontId="3" fillId="0" borderId="0" xfId="44" applyFont="1" applyBorder="1" applyAlignment="1">
      <alignment horizontal="justify" vertical="center" wrapText="1"/>
      <protection/>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1" fillId="0" borderId="0" xfId="0" applyFont="1" applyBorder="1" applyAlignment="1">
      <alignment vertical="center" wrapText="1"/>
    </xf>
    <xf numFmtId="0" fontId="90" fillId="0" borderId="0" xfId="0" applyFont="1" applyFill="1" applyBorder="1" applyAlignment="1">
      <alignment horizontal="center" vertical="center" wrapText="1"/>
    </xf>
    <xf numFmtId="0" fontId="81" fillId="0" borderId="0" xfId="0" applyFont="1" applyBorder="1" applyAlignment="1">
      <alignment horizontal="center" vertical="center" wrapText="1"/>
    </xf>
    <xf numFmtId="0" fontId="85" fillId="0" borderId="0" xfId="237" applyFont="1" applyFill="1" applyBorder="1" applyAlignment="1">
      <alignment horizontal="center" vertical="center" wrapText="1"/>
      <protection/>
    </xf>
    <xf numFmtId="0" fontId="3" fillId="0" borderId="0" xfId="44" applyFont="1" applyBorder="1" applyAlignment="1">
      <alignment horizontal="center" vertical="center" wrapText="1"/>
      <protection/>
    </xf>
    <xf numFmtId="0" fontId="3" fillId="0" borderId="0" xfId="42" applyFont="1" applyBorder="1" applyAlignment="1">
      <alignment horizontal="center" vertical="center" wrapText="1"/>
      <protection/>
    </xf>
    <xf numFmtId="49" fontId="3" fillId="0" borderId="0" xfId="42" applyNumberFormat="1" applyFont="1" applyBorder="1" applyAlignment="1">
      <alignment horizontal="center" vertical="center" wrapText="1"/>
      <protection/>
    </xf>
    <xf numFmtId="0" fontId="10" fillId="0" borderId="0" xfId="0" applyFont="1" applyBorder="1" applyAlignment="1">
      <alignment horizontal="center" vertical="center" wrapText="1"/>
    </xf>
    <xf numFmtId="0" fontId="3" fillId="0" borderId="0" xfId="172" applyFont="1" applyFill="1" applyBorder="1" applyAlignment="1">
      <alignment horizontal="center" vertical="center" wrapText="1"/>
      <protection/>
    </xf>
    <xf numFmtId="0" fontId="3" fillId="0" borderId="0" xfId="146" applyNumberFormat="1" applyFont="1" applyBorder="1" applyAlignment="1">
      <alignment horizontal="center" vertical="center" wrapText="1"/>
      <protection/>
    </xf>
    <xf numFmtId="0" fontId="8" fillId="0" borderId="0" xfId="139" applyFont="1" applyFill="1" applyBorder="1" applyAlignment="1">
      <alignment horizontal="left" vertical="center" wrapText="1"/>
    </xf>
    <xf numFmtId="0" fontId="8" fillId="0" borderId="0" xfId="285" applyFont="1" applyFill="1" applyAlignment="1">
      <alignment horizontal="center" vertical="center" wrapText="1"/>
      <protection/>
    </xf>
    <xf numFmtId="0" fontId="8" fillId="0" borderId="0" xfId="288" applyFont="1" applyFill="1" applyBorder="1" applyAlignment="1">
      <alignment horizontal="left" vertical="center" wrapText="1"/>
      <protection/>
    </xf>
    <xf numFmtId="0" fontId="8" fillId="0" borderId="0" xfId="288" applyFont="1" applyFill="1" applyAlignment="1">
      <alignment horizontal="center" vertical="center" wrapText="1"/>
      <protection/>
    </xf>
    <xf numFmtId="0" fontId="8" fillId="0" borderId="0" xfId="288" applyFont="1" applyFill="1" applyAlignment="1">
      <alignment horizontal="left" vertical="center" wrapText="1"/>
      <protection/>
    </xf>
    <xf numFmtId="0" fontId="3" fillId="0" borderId="0" xfId="146" applyFont="1" applyFill="1" applyBorder="1" applyAlignment="1">
      <alignment horizontal="center" vertical="center" wrapText="1"/>
      <protection/>
    </xf>
    <xf numFmtId="0" fontId="8" fillId="0" borderId="0" xfId="0" applyFont="1" applyBorder="1" applyAlignment="1">
      <alignment horizontal="center" vertical="center" wrapText="1"/>
    </xf>
    <xf numFmtId="0" fontId="8" fillId="0" borderId="0" xfId="44" applyFont="1" applyBorder="1" applyAlignment="1">
      <alignment vertical="center" wrapText="1"/>
      <protection/>
    </xf>
    <xf numFmtId="0" fontId="8" fillId="0" borderId="0" xfId="44" applyFont="1" applyBorder="1" applyAlignment="1">
      <alignment horizontal="center" vertical="center" wrapText="1"/>
      <protection/>
    </xf>
    <xf numFmtId="0" fontId="86" fillId="0" borderId="0" xfId="0" applyFont="1" applyAlignment="1">
      <alignment vertical="center"/>
    </xf>
    <xf numFmtId="0" fontId="8" fillId="0" borderId="0" xfId="44" applyFont="1" applyBorder="1" applyAlignment="1">
      <alignment horizontal="left" vertical="center" wrapText="1"/>
      <protection/>
    </xf>
    <xf numFmtId="0" fontId="8" fillId="0" borderId="0" xfId="0" applyFont="1" applyAlignment="1">
      <alignment horizontal="center" vertical="center"/>
    </xf>
    <xf numFmtId="49" fontId="8" fillId="0" borderId="0" xfId="0" applyNumberFormat="1" applyFont="1" applyAlignment="1">
      <alignment horizontal="center" vertical="center"/>
    </xf>
    <xf numFmtId="0" fontId="86" fillId="0" borderId="0" xfId="0" applyFont="1" applyFill="1" applyBorder="1" applyAlignment="1">
      <alignment horizontal="center" vertical="center" wrapText="1"/>
    </xf>
    <xf numFmtId="0" fontId="90" fillId="0" borderId="0" xfId="44" applyFont="1" applyBorder="1" applyAlignment="1">
      <alignment horizontal="justify" vertical="center" wrapText="1"/>
      <protection/>
    </xf>
    <xf numFmtId="0" fontId="3" fillId="0" borderId="0" xfId="146" applyFont="1" applyFill="1" applyBorder="1" applyAlignment="1">
      <alignment horizontal="center" vertical="center"/>
      <protection/>
    </xf>
    <xf numFmtId="0" fontId="8" fillId="0" borderId="0" xfId="0" applyFont="1" applyAlignment="1">
      <alignment horizontal="center" vertical="center" wrapText="1"/>
    </xf>
    <xf numFmtId="0" fontId="81" fillId="0" borderId="0" xfId="0" applyNumberFormat="1" applyFont="1" applyFill="1" applyBorder="1" applyAlignment="1">
      <alignment horizontal="center" vertical="center" wrapText="1"/>
    </xf>
    <xf numFmtId="0" fontId="81" fillId="0" borderId="0" xfId="146" applyNumberFormat="1" applyFont="1" applyFill="1" applyBorder="1" applyAlignment="1">
      <alignment horizontal="center" vertical="center" wrapText="1"/>
      <protection/>
    </xf>
    <xf numFmtId="0" fontId="81" fillId="0" borderId="0" xfId="44" applyNumberFormat="1" applyFont="1" applyFill="1" applyBorder="1" applyAlignment="1">
      <alignment horizontal="justify" vertical="center" wrapText="1"/>
      <protection/>
    </xf>
    <xf numFmtId="0" fontId="82" fillId="0" borderId="0" xfId="0" applyFont="1" applyBorder="1" applyAlignment="1">
      <alignment horizontal="center" vertical="center"/>
    </xf>
    <xf numFmtId="0" fontId="81" fillId="0" borderId="0" xfId="172" applyFont="1" applyFill="1" applyBorder="1" applyAlignment="1">
      <alignment horizontal="center" vertical="center" wrapText="1"/>
      <protection/>
    </xf>
    <xf numFmtId="0" fontId="81" fillId="0" borderId="0" xfId="145" applyFont="1" applyBorder="1" applyAlignment="1">
      <alignment horizontal="center" vertical="center" wrapText="1"/>
      <protection/>
    </xf>
    <xf numFmtId="176" fontId="81" fillId="0" borderId="0" xfId="145" applyNumberFormat="1" applyFont="1" applyBorder="1" applyAlignment="1">
      <alignment horizontal="center" vertical="center" wrapText="1"/>
      <protection/>
    </xf>
    <xf numFmtId="0" fontId="81" fillId="0" borderId="0" xfId="146" applyFont="1" applyBorder="1" applyAlignment="1">
      <alignment horizontal="center" vertical="center" wrapText="1"/>
      <protection/>
    </xf>
    <xf numFmtId="0" fontId="81" fillId="0" borderId="0" xfId="44" applyFont="1" applyBorder="1" applyAlignment="1">
      <alignment horizontal="justify" vertical="center" wrapText="1"/>
      <protection/>
    </xf>
    <xf numFmtId="0" fontId="81" fillId="0" borderId="0" xfId="146" applyFont="1" applyFill="1" applyBorder="1" applyAlignment="1">
      <alignment vertical="center"/>
      <protection/>
    </xf>
    <xf numFmtId="0" fontId="102" fillId="0" borderId="0" xfId="0" applyFont="1" applyFill="1" applyBorder="1" applyAlignment="1">
      <alignment horizontal="center" vertical="center" wrapText="1"/>
    </xf>
    <xf numFmtId="49" fontId="102" fillId="0" borderId="0" xfId="0" applyNumberFormat="1" applyFont="1" applyFill="1" applyBorder="1" applyAlignment="1">
      <alignment horizontal="center" vertical="center" wrapText="1"/>
    </xf>
    <xf numFmtId="0" fontId="102" fillId="0" borderId="0" xfId="0" applyFont="1" applyBorder="1" applyAlignment="1">
      <alignment horizontal="center" vertical="center" wrapText="1"/>
    </xf>
    <xf numFmtId="0" fontId="26" fillId="0" borderId="0" xfId="0" applyFont="1" applyFill="1" applyBorder="1" applyAlignment="1">
      <alignment horizontal="left" vertical="center" wrapText="1"/>
    </xf>
    <xf numFmtId="58" fontId="102" fillId="0" borderId="0" xfId="0" applyNumberFormat="1" applyFont="1" applyFill="1" applyBorder="1" applyAlignment="1">
      <alignment horizontal="center" vertical="center" wrapText="1"/>
    </xf>
    <xf numFmtId="0" fontId="0" fillId="0" borderId="0" xfId="0" applyFont="1" applyBorder="1" applyAlignment="1">
      <alignment/>
    </xf>
    <xf numFmtId="0" fontId="86" fillId="0" borderId="0" xfId="40" applyFont="1" applyBorder="1" applyAlignment="1">
      <alignment horizontal="center" vertical="center" wrapText="1"/>
      <protection/>
    </xf>
    <xf numFmtId="0" fontId="86" fillId="0" borderId="0" xfId="40" applyFont="1" applyBorder="1" applyAlignment="1">
      <alignment horizontal="left" vertical="center" wrapText="1"/>
      <protection/>
    </xf>
    <xf numFmtId="0" fontId="27" fillId="0" borderId="0" xfId="0" applyFont="1" applyAlignment="1">
      <alignment/>
    </xf>
    <xf numFmtId="0" fontId="86" fillId="0" borderId="0" xfId="0" applyFont="1" applyAlignment="1">
      <alignment horizontal="center" vertical="center" wrapText="1"/>
    </xf>
    <xf numFmtId="0" fontId="1" fillId="0" borderId="0" xfId="40" applyFont="1" applyBorder="1" applyAlignment="1">
      <alignment horizontal="center" vertical="center" wrapText="1"/>
      <protection/>
    </xf>
    <xf numFmtId="0" fontId="1" fillId="0" borderId="0" xfId="40" applyFont="1" applyBorder="1" applyAlignment="1">
      <alignment horizontal="center" vertical="center"/>
      <protection/>
    </xf>
    <xf numFmtId="0" fontId="1" fillId="0" borderId="0" xfId="40" applyFont="1" applyBorder="1" applyAlignment="1">
      <alignment horizontal="left" vertical="center" wrapText="1"/>
      <protection/>
    </xf>
    <xf numFmtId="49" fontId="1" fillId="0" borderId="0" xfId="40" applyNumberFormat="1" applyFont="1" applyBorder="1" applyAlignment="1" applyProtection="1">
      <alignment horizontal="left" vertical="center" wrapText="1"/>
      <protection locked="0"/>
    </xf>
    <xf numFmtId="49" fontId="28" fillId="0" borderId="0" xfId="40" applyNumberFormat="1" applyFont="1" applyBorder="1" applyAlignment="1">
      <alignment horizontal="center" vertical="center"/>
      <protection/>
    </xf>
    <xf numFmtId="0" fontId="8" fillId="0" borderId="0" xfId="0" applyFont="1" applyAlignment="1">
      <alignment horizontal="center" vertical="center" wrapText="1"/>
    </xf>
    <xf numFmtId="49" fontId="8"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8" fillId="0" borderId="0" xfId="0" applyFont="1" applyAlignment="1">
      <alignment vertical="center" wrapText="1"/>
    </xf>
    <xf numFmtId="0" fontId="61" fillId="0" borderId="0" xfId="40" applyFont="1" applyBorder="1" applyAlignment="1">
      <alignment horizontal="center" vertical="center" wrapText="1"/>
      <protection/>
    </xf>
    <xf numFmtId="0" fontId="61" fillId="0" borderId="0" xfId="40" applyFont="1" applyBorder="1" applyAlignment="1">
      <alignment horizontal="center" vertical="center"/>
      <protection/>
    </xf>
    <xf numFmtId="0" fontId="61" fillId="0" borderId="0" xfId="40" applyFont="1" applyBorder="1" applyAlignment="1">
      <alignment horizontal="left" vertical="center" wrapText="1"/>
      <protection/>
    </xf>
    <xf numFmtId="0" fontId="61" fillId="0" borderId="0" xfId="40" applyFont="1" applyBorder="1" applyAlignment="1">
      <alignment horizontal="left" vertical="center"/>
      <protection/>
    </xf>
    <xf numFmtId="49" fontId="61" fillId="0" borderId="0" xfId="40" applyNumberFormat="1" applyFont="1" applyBorder="1" applyAlignment="1">
      <alignment horizontal="center" vertical="center"/>
      <protection/>
    </xf>
    <xf numFmtId="49" fontId="1" fillId="0" borderId="0" xfId="40" applyNumberFormat="1" applyFont="1" applyBorder="1" applyAlignment="1">
      <alignment horizontal="center" vertical="center"/>
      <protection/>
    </xf>
    <xf numFmtId="0" fontId="1" fillId="0" borderId="0" xfId="40" applyFont="1" applyBorder="1" applyAlignment="1">
      <alignment horizontal="center" vertical="center" wrapText="1"/>
      <protection/>
    </xf>
    <xf numFmtId="0" fontId="1" fillId="0" borderId="0" xfId="40" applyFont="1" applyBorder="1" applyAlignment="1">
      <alignment horizontal="center" vertical="center"/>
      <protection/>
    </xf>
    <xf numFmtId="0" fontId="1" fillId="0" borderId="0" xfId="40" applyFont="1" applyBorder="1" applyAlignment="1">
      <alignment horizontal="left" vertical="center" wrapText="1"/>
      <protection/>
    </xf>
    <xf numFmtId="0" fontId="103" fillId="0" borderId="0" xfId="40" applyFont="1" applyBorder="1" applyAlignment="1">
      <alignment horizontal="left" vertical="center"/>
      <protection/>
    </xf>
    <xf numFmtId="49" fontId="1" fillId="0" borderId="0" xfId="40" applyNumberFormat="1" applyFont="1" applyBorder="1" applyAlignment="1">
      <alignment horizontal="center" vertical="center"/>
      <protection/>
    </xf>
    <xf numFmtId="49" fontId="1" fillId="0" borderId="0" xfId="40" applyNumberFormat="1" applyFont="1" applyBorder="1" applyAlignment="1">
      <alignment horizontal="center" vertical="center" wrapText="1"/>
      <protection/>
    </xf>
    <xf numFmtId="0" fontId="8" fillId="0" borderId="0" xfId="0" applyFont="1" applyAlignment="1">
      <alignment horizontal="center" vertical="center" wrapText="1"/>
    </xf>
    <xf numFmtId="49" fontId="8" fillId="0" borderId="0" xfId="0" applyNumberFormat="1" applyFont="1" applyAlignment="1">
      <alignment horizontal="center" vertical="center" wrapText="1"/>
    </xf>
    <xf numFmtId="0" fontId="8" fillId="0" borderId="0" xfId="0" applyFont="1" applyAlignment="1">
      <alignment vertical="center" wrapText="1"/>
    </xf>
    <xf numFmtId="0" fontId="86" fillId="0" borderId="0" xfId="40" applyFont="1" applyAlignment="1">
      <alignment horizontal="center" vertical="center"/>
      <protection/>
    </xf>
    <xf numFmtId="0" fontId="86" fillId="0" borderId="0" xfId="40" applyFont="1" applyAlignment="1">
      <alignment vertical="center"/>
      <protection/>
    </xf>
    <xf numFmtId="0" fontId="86" fillId="0" borderId="0" xfId="40" applyFont="1" applyAlignment="1">
      <alignment horizontal="center" vertical="center" wrapText="1"/>
      <protection/>
    </xf>
    <xf numFmtId="0" fontId="8" fillId="0" borderId="0" xfId="0" applyFont="1" applyAlignment="1">
      <alignment horizontal="center" vertical="center" wrapText="1"/>
    </xf>
    <xf numFmtId="49" fontId="8"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8" fillId="0" borderId="0" xfId="0" applyFont="1" applyAlignment="1">
      <alignment vertical="center" wrapText="1"/>
    </xf>
    <xf numFmtId="49" fontId="8" fillId="0" borderId="0" xfId="0" applyNumberFormat="1" applyFont="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49" fontId="8" fillId="0" borderId="0" xfId="0" applyNumberFormat="1" applyFont="1" applyFill="1" applyAlignment="1">
      <alignment vertical="center" wrapText="1"/>
    </xf>
    <xf numFmtId="0" fontId="3" fillId="0" borderId="0" xfId="0" applyFont="1" applyBorder="1" applyAlignment="1">
      <alignment vertical="center" wrapText="1"/>
    </xf>
    <xf numFmtId="0" fontId="86" fillId="0" borderId="0" xfId="0" applyFont="1" applyAlignment="1">
      <alignment horizontal="center" vertical="center" wrapText="1"/>
    </xf>
    <xf numFmtId="0" fontId="104" fillId="0" borderId="0" xfId="0" applyFont="1" applyAlignment="1">
      <alignment horizontal="justify" vertical="center"/>
    </xf>
    <xf numFmtId="0" fontId="80" fillId="0" borderId="0" xfId="0" applyFont="1" applyBorder="1" applyAlignment="1">
      <alignment horizontal="center" vertical="center" wrapText="1"/>
    </xf>
    <xf numFmtId="0" fontId="86" fillId="0" borderId="0" xfId="0" applyFont="1" applyAlignment="1">
      <alignment vertical="center" wrapText="1"/>
    </xf>
    <xf numFmtId="0" fontId="86" fillId="0" borderId="0" xfId="0" applyFont="1" applyAlignment="1">
      <alignment horizontal="center" vertical="center" wrapText="1"/>
    </xf>
    <xf numFmtId="49" fontId="86" fillId="0" borderId="0" xfId="0" applyNumberFormat="1" applyFont="1" applyAlignment="1">
      <alignment horizontal="center" vertical="center" wrapText="1"/>
    </xf>
    <xf numFmtId="0" fontId="80" fillId="0" borderId="0" xfId="0" applyFont="1" applyBorder="1" applyAlignment="1">
      <alignment horizontal="center" vertical="center" wrapText="1"/>
    </xf>
    <xf numFmtId="0" fontId="86" fillId="0" borderId="0" xfId="0" applyFont="1" applyAlignment="1">
      <alignment vertical="center" wrapText="1"/>
    </xf>
    <xf numFmtId="49" fontId="86" fillId="0" borderId="0" xfId="0" applyNumberFormat="1" applyFont="1" applyAlignment="1">
      <alignment horizontal="center" vertical="center" wrapText="1"/>
    </xf>
    <xf numFmtId="0" fontId="86" fillId="0" borderId="0" xfId="40" applyFont="1" applyAlignment="1" applyProtection="1">
      <alignment horizontal="left" vertical="center" wrapText="1"/>
      <protection locked="0"/>
    </xf>
    <xf numFmtId="0" fontId="3" fillId="0" borderId="0" xfId="0" applyFont="1" applyFill="1" applyBorder="1" applyAlignment="1">
      <alignment horizontal="center" vertical="center" wrapText="1"/>
    </xf>
    <xf numFmtId="0" fontId="30" fillId="0" borderId="0" xfId="44" applyFont="1" applyFill="1" applyBorder="1" applyAlignment="1">
      <alignment horizontal="center" vertical="center" wrapText="1"/>
      <protection/>
    </xf>
    <xf numFmtId="49" fontId="3" fillId="0" borderId="0" xfId="44" applyNumberFormat="1" applyFont="1" applyFill="1" applyBorder="1" applyAlignment="1">
      <alignment horizontal="center" vertical="center" wrapText="1"/>
      <protection/>
    </xf>
    <xf numFmtId="0" fontId="3" fillId="0" borderId="0" xfId="44" applyFont="1" applyFill="1" applyBorder="1" applyAlignment="1">
      <alignment horizontal="left" vertical="center" wrapText="1"/>
      <protection/>
    </xf>
    <xf numFmtId="0" fontId="10" fillId="0" borderId="0" xfId="237" applyFont="1" applyFill="1" applyBorder="1" applyAlignment="1">
      <alignment horizontal="center" vertical="center" wrapText="1"/>
      <protection/>
    </xf>
    <xf numFmtId="49" fontId="10" fillId="0" borderId="0" xfId="237" applyNumberFormat="1" applyFont="1" applyFill="1" applyBorder="1" applyAlignment="1">
      <alignment horizontal="center" vertical="center" wrapText="1"/>
      <protection/>
    </xf>
    <xf numFmtId="0" fontId="0" fillId="0" borderId="0" xfId="44" applyFont="1" applyFill="1" applyBorder="1">
      <alignment/>
      <protection/>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 fillId="0" borderId="0" xfId="44" applyFont="1" applyBorder="1" applyAlignment="1">
      <alignment horizontal="center" vertical="center" wrapText="1"/>
      <protection/>
    </xf>
    <xf numFmtId="0" fontId="3" fillId="0" borderId="0" xfId="44" applyFont="1" applyBorder="1" applyAlignment="1">
      <alignment horizontal="left" vertical="center" wrapText="1"/>
      <protection/>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Border="1" applyAlignment="1">
      <alignment vertical="center"/>
    </xf>
    <xf numFmtId="0" fontId="3" fillId="0" borderId="0" xfId="0" applyFont="1" applyFill="1" applyBorder="1" applyAlignment="1">
      <alignment horizontal="left" vertical="center" wrapText="1"/>
    </xf>
    <xf numFmtId="0" fontId="0" fillId="0" borderId="0" xfId="0" applyFont="1" applyBorder="1" applyAlignment="1">
      <alignment horizontal="left" vertical="center"/>
    </xf>
    <xf numFmtId="0" fontId="80" fillId="0" borderId="0" xfId="0" applyFont="1" applyBorder="1" applyAlignment="1">
      <alignment horizontal="left" vertical="center" wrapText="1"/>
    </xf>
    <xf numFmtId="0" fontId="10" fillId="0" borderId="0" xfId="237" applyFont="1" applyFill="1" applyBorder="1" applyAlignment="1">
      <alignment horizontal="center" vertical="center" wrapText="1"/>
      <protection/>
    </xf>
    <xf numFmtId="0" fontId="3" fillId="0" borderId="0" xfId="44" applyFont="1" applyFill="1" applyBorder="1" applyAlignment="1">
      <alignment horizontal="center" vertical="center" wrapText="1"/>
      <protection/>
    </xf>
    <xf numFmtId="0" fontId="3" fillId="0" borderId="0" xfId="44" applyFont="1" applyFill="1" applyBorder="1" applyAlignment="1">
      <alignment horizontal="left" vertical="center" wrapText="1"/>
      <protection/>
    </xf>
    <xf numFmtId="0" fontId="3" fillId="0" borderId="0" xfId="44" applyFont="1" applyFill="1" applyBorder="1" applyAlignment="1">
      <alignment horizontal="left" vertical="center" wrapText="1"/>
      <protection/>
    </xf>
    <xf numFmtId="0" fontId="7" fillId="0" borderId="0" xfId="237" applyFont="1" applyBorder="1" applyAlignment="1">
      <alignment horizontal="center" vertical="center" wrapText="1"/>
      <protection/>
    </xf>
    <xf numFmtId="0" fontId="3" fillId="0" borderId="0" xfId="0" applyFont="1" applyBorder="1" applyAlignment="1">
      <alignment horizontal="center" vertical="center" wrapText="1"/>
    </xf>
    <xf numFmtId="0" fontId="89" fillId="0" borderId="0" xfId="44" applyFont="1" applyFill="1" applyBorder="1" applyAlignment="1">
      <alignment horizontal="center" vertical="center" wrapText="1"/>
      <protection/>
    </xf>
    <xf numFmtId="0" fontId="89" fillId="0" borderId="0" xfId="44" applyFont="1" applyFill="1" applyBorder="1" applyAlignment="1">
      <alignment horizontal="left" vertical="center" wrapText="1"/>
      <protection/>
    </xf>
    <xf numFmtId="0" fontId="89" fillId="0" borderId="0" xfId="44" applyFont="1" applyFill="1" applyBorder="1" applyAlignment="1">
      <alignment horizontal="left" vertical="center"/>
      <protection/>
    </xf>
    <xf numFmtId="0" fontId="89" fillId="0" borderId="0" xfId="44" applyFont="1" applyBorder="1" applyAlignment="1">
      <alignment horizontal="left" vertical="center" wrapText="1"/>
      <protection/>
    </xf>
    <xf numFmtId="0" fontId="89" fillId="0" borderId="0" xfId="44" applyFont="1" applyBorder="1" applyAlignment="1">
      <alignment vertical="center" wrapText="1"/>
      <protection/>
    </xf>
    <xf numFmtId="0" fontId="81" fillId="0" borderId="0" xfId="44" applyFont="1" applyBorder="1" applyAlignment="1">
      <alignment horizontal="left" vertical="center" wrapText="1"/>
      <protection/>
    </xf>
    <xf numFmtId="0" fontId="96" fillId="0" borderId="0" xfId="44" applyFont="1" applyBorder="1" applyAlignment="1">
      <alignment horizontal="left" vertical="center"/>
      <protection/>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105" fillId="0" borderId="0" xfId="44" applyFont="1" applyBorder="1" applyAlignment="1">
      <alignment vertical="center"/>
      <protection/>
    </xf>
    <xf numFmtId="0" fontId="3" fillId="0" borderId="0" xfId="141" applyFont="1" applyBorder="1" applyAlignment="1">
      <alignment horizontal="left" vertical="center" wrapText="1"/>
      <protection/>
    </xf>
    <xf numFmtId="0" fontId="0" fillId="0" borderId="0" xfId="0" applyFont="1" applyBorder="1" applyAlignment="1">
      <alignment horizontal="left" vertical="center" wrapText="1"/>
    </xf>
    <xf numFmtId="0" fontId="81" fillId="0" borderId="0" xfId="0" applyFont="1" applyBorder="1" applyAlignment="1">
      <alignment horizontal="left" vertical="center" wrapText="1"/>
    </xf>
    <xf numFmtId="0" fontId="26" fillId="0" borderId="0" xfId="0" applyFont="1" applyFill="1" applyBorder="1" applyAlignment="1">
      <alignment horizontal="left" vertical="center" wrapText="1"/>
    </xf>
    <xf numFmtId="0" fontId="102" fillId="0" borderId="0" xfId="0" applyFont="1" applyBorder="1" applyAlignment="1">
      <alignment/>
    </xf>
    <xf numFmtId="0" fontId="81"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 fillId="0" borderId="0" xfId="325" applyFont="1" applyBorder="1" applyAlignment="1">
      <alignment horizontal="left" vertical="center" wrapText="1"/>
      <protection/>
    </xf>
    <xf numFmtId="0" fontId="3" fillId="0" borderId="0" xfId="325" applyFont="1" applyBorder="1" applyAlignment="1">
      <alignment horizontal="left" vertical="center" wrapText="1"/>
      <protection/>
    </xf>
    <xf numFmtId="0" fontId="3" fillId="0" borderId="0" xfId="0" applyFont="1" applyBorder="1" applyAlignment="1">
      <alignment horizontal="left" vertical="top" wrapText="1"/>
    </xf>
    <xf numFmtId="0" fontId="81" fillId="0" borderId="0" xfId="0" applyFont="1" applyBorder="1" applyAlignment="1">
      <alignment horizontal="center" vertical="center" wrapText="1"/>
    </xf>
    <xf numFmtId="0" fontId="89" fillId="0" borderId="0" xfId="0" applyFont="1" applyBorder="1" applyAlignment="1">
      <alignment horizontal="left" vertical="center" wrapText="1"/>
    </xf>
    <xf numFmtId="0" fontId="81" fillId="0" borderId="0" xfId="0" applyFont="1" applyFill="1" applyBorder="1" applyAlignment="1">
      <alignment horizontal="center" vertical="center" wrapText="1"/>
    </xf>
    <xf numFmtId="49" fontId="17" fillId="0" borderId="13" xfId="63" applyNumberFormat="1" applyFont="1" applyBorder="1" applyAlignment="1">
      <alignment horizontal="center" vertical="center"/>
      <protection/>
    </xf>
    <xf numFmtId="49" fontId="17" fillId="0" borderId="14" xfId="63" applyNumberFormat="1" applyFont="1" applyBorder="1" applyAlignment="1">
      <alignment horizontal="center" vertical="center"/>
      <protection/>
    </xf>
    <xf numFmtId="49" fontId="17" fillId="0" borderId="17" xfId="63" applyNumberFormat="1" applyFont="1" applyBorder="1" applyAlignment="1">
      <alignment horizontal="center" vertical="center"/>
      <protection/>
    </xf>
    <xf numFmtId="49" fontId="17" fillId="0" borderId="18" xfId="63" applyNumberFormat="1" applyFont="1" applyBorder="1" applyAlignment="1">
      <alignment horizontal="center" vertical="center"/>
      <protection/>
    </xf>
    <xf numFmtId="49" fontId="17" fillId="0" borderId="19" xfId="63" applyNumberFormat="1" applyFont="1" applyBorder="1" applyAlignment="1">
      <alignment horizontal="center" vertical="center"/>
      <protection/>
    </xf>
    <xf numFmtId="49" fontId="17" fillId="0" borderId="32" xfId="63" applyNumberFormat="1" applyFont="1" applyBorder="1" applyAlignment="1">
      <alignment horizontal="center" vertical="center"/>
      <protection/>
    </xf>
    <xf numFmtId="49" fontId="15" fillId="0" borderId="0" xfId="63" applyNumberFormat="1" applyFont="1" applyBorder="1" applyAlignment="1">
      <alignment horizontal="center" vertical="center"/>
      <protection/>
    </xf>
    <xf numFmtId="49" fontId="0" fillId="0" borderId="33" xfId="63" applyNumberFormat="1" applyFont="1" applyBorder="1" applyAlignment="1">
      <alignment horizontal="right" vertical="center"/>
      <protection/>
    </xf>
    <xf numFmtId="49" fontId="0" fillId="0" borderId="33" xfId="63" applyNumberFormat="1" applyFont="1" applyBorder="1" applyAlignment="1">
      <alignment horizontal="right" vertical="center"/>
      <protection/>
    </xf>
    <xf numFmtId="0" fontId="95" fillId="0" borderId="0" xfId="44" applyFont="1" applyAlignment="1">
      <alignment horizontal="left" vertical="center"/>
      <protection/>
    </xf>
    <xf numFmtId="0" fontId="6" fillId="0" borderId="0" xfId="44" applyFont="1" applyAlignment="1">
      <alignment horizontal="left" vertical="center"/>
      <protection/>
    </xf>
    <xf numFmtId="57" fontId="4" fillId="0" borderId="0" xfId="44" applyNumberFormat="1" applyFont="1" applyAlignment="1">
      <alignment horizontal="center" wrapText="1"/>
      <protection/>
    </xf>
    <xf numFmtId="0" fontId="6" fillId="0" borderId="0" xfId="44" applyFont="1" applyAlignment="1">
      <alignment horizontal="center" vertical="center"/>
      <protection/>
    </xf>
    <xf numFmtId="0" fontId="10" fillId="0" borderId="0" xfId="0" applyFont="1" applyAlignment="1">
      <alignment horizontal="center" vertical="center" wrapText="1"/>
    </xf>
    <xf numFmtId="0" fontId="3" fillId="0" borderId="0" xfId="0" applyFont="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15" fillId="0" borderId="33" xfId="0" applyFont="1" applyBorder="1" applyAlignment="1">
      <alignment horizontal="center"/>
    </xf>
    <xf numFmtId="0" fontId="24" fillId="0" borderId="33" xfId="0" applyFont="1" applyBorder="1" applyAlignment="1">
      <alignment horizontal="center"/>
    </xf>
    <xf numFmtId="0" fontId="20" fillId="0" borderId="27" xfId="0" applyFont="1" applyBorder="1" applyAlignment="1">
      <alignment horizontal="center" vertical="center" wrapText="1"/>
    </xf>
    <xf numFmtId="0" fontId="0" fillId="0" borderId="0" xfId="44" applyFont="1" applyFill="1" applyBorder="1">
      <alignment/>
      <protection/>
    </xf>
    <xf numFmtId="49" fontId="29" fillId="0" borderId="0"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10" fillId="0" borderId="0" xfId="237" applyFont="1" applyFill="1" applyBorder="1" applyAlignment="1">
      <alignment horizontal="center" vertical="center" wrapText="1"/>
      <protection/>
    </xf>
    <xf numFmtId="0" fontId="3" fillId="0" borderId="0" xfId="44" applyFont="1" applyFill="1" applyBorder="1" applyAlignment="1">
      <alignment horizontal="center" vertical="center" wrapText="1"/>
      <protection/>
    </xf>
  </cellXfs>
  <cellStyles count="33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2 2" xfId="43"/>
    <cellStyle name="常规 2 2 2" xfId="44"/>
    <cellStyle name="常规 2 2 2 2" xfId="45"/>
    <cellStyle name="常规 2 2 2 2 2" xfId="46"/>
    <cellStyle name="常规 2 2 2 2 2 2" xfId="47"/>
    <cellStyle name="常规 2 2 2 2 2 3" xfId="48"/>
    <cellStyle name="常规 2 2 2 2 2 4" xfId="49"/>
    <cellStyle name="常规 2 2 2 2 2 5" xfId="50"/>
    <cellStyle name="常规 2 2 2 2 3" xfId="51"/>
    <cellStyle name="常规 2 2 2 2 4" xfId="52"/>
    <cellStyle name="常规 2 2 2 2 5" xfId="53"/>
    <cellStyle name="常规 2 2 2 2 6" xfId="54"/>
    <cellStyle name="常规 2 2 2 3" xfId="55"/>
    <cellStyle name="常规 2 2 2 3 2" xfId="56"/>
    <cellStyle name="常规 2 2 2 3 3" xfId="57"/>
    <cellStyle name="常规 2 2 2 3 4" xfId="58"/>
    <cellStyle name="常规 2 2 2 3 5" xfId="59"/>
    <cellStyle name="常规 2 2 2 3 6" xfId="60"/>
    <cellStyle name="常规 2 2 2 3 6 2" xfId="61"/>
    <cellStyle name="常规 2 2 2 3 7" xfId="62"/>
    <cellStyle name="常规 2 2 2 3 7 2" xfId="63"/>
    <cellStyle name="常规 2 2 2 4" xfId="64"/>
    <cellStyle name="常规 2 2 2 4 2" xfId="65"/>
    <cellStyle name="常规 2 2 2 4 3" xfId="66"/>
    <cellStyle name="常规 2 2 2 4 4" xfId="67"/>
    <cellStyle name="常规 2 2 2 4 5" xfId="68"/>
    <cellStyle name="常规 2 2 2 5" xfId="69"/>
    <cellStyle name="常规 2 2 2 5 2" xfId="70"/>
    <cellStyle name="常规 2 2 2 5 3" xfId="71"/>
    <cellStyle name="常规 2 2 2 5 4" xfId="72"/>
    <cellStyle name="常规 2 2 2 5 5" xfId="73"/>
    <cellStyle name="常规 2 2 2 6" xfId="74"/>
    <cellStyle name="常规 2 2 2 6 2" xfId="75"/>
    <cellStyle name="常规 2 2 2 7" xfId="76"/>
    <cellStyle name="常规 2 2 2 7 2" xfId="77"/>
    <cellStyle name="常规 2 2 3" xfId="78"/>
    <cellStyle name="常规 2 2 3 2" xfId="79"/>
    <cellStyle name="常规 2 2 3 3" xfId="80"/>
    <cellStyle name="常规 2 2 3 4" xfId="81"/>
    <cellStyle name="常规 2 2 3 5" xfId="82"/>
    <cellStyle name="常规 2 2 4" xfId="83"/>
    <cellStyle name="常规 2 2 5" xfId="84"/>
    <cellStyle name="常规 2 2 6" xfId="85"/>
    <cellStyle name="常规 2 2 7" xfId="86"/>
    <cellStyle name="常规 2 2_2010年4月(no.02)人事会讨论人员一览表0409" xfId="87"/>
    <cellStyle name="常规 2 3" xfId="88"/>
    <cellStyle name="常规 2 3 2" xfId="89"/>
    <cellStyle name="常规 2 3 2 2" xfId="90"/>
    <cellStyle name="常规 2 3 2 2 2" xfId="91"/>
    <cellStyle name="常规 2 3 2 2 2 2" xfId="92"/>
    <cellStyle name="常规 2 3 2 2 2 3" xfId="93"/>
    <cellStyle name="常规 2 3 2 2 2 4" xfId="94"/>
    <cellStyle name="常规 2 3 2 2 2 5" xfId="95"/>
    <cellStyle name="常规 2 3 2 2 3" xfId="96"/>
    <cellStyle name="常规 2 3 2 2 4" xfId="97"/>
    <cellStyle name="常规 2 3 2 2 5" xfId="98"/>
    <cellStyle name="常规 2 3 2 2 6" xfId="99"/>
    <cellStyle name="常规 2 3 2 3" xfId="100"/>
    <cellStyle name="常规 2 3 2 3 2" xfId="101"/>
    <cellStyle name="常规 2 3 2 3 3" xfId="102"/>
    <cellStyle name="常规 2 3 2 3 4" xfId="103"/>
    <cellStyle name="常规 2 3 2 3 5" xfId="104"/>
    <cellStyle name="常规 2 3 2 4" xfId="105"/>
    <cellStyle name="常规 2 3 2 5" xfId="106"/>
    <cellStyle name="常规 2 3 2 6" xfId="107"/>
    <cellStyle name="常规 2 3 2 7" xfId="108"/>
    <cellStyle name="常规 2 3 2_2010年4月(no.02)人事会讨论人员一览表0409" xfId="109"/>
    <cellStyle name="常规 2 3 3" xfId="110"/>
    <cellStyle name="常规 2 3 3 2" xfId="111"/>
    <cellStyle name="常规 2 3 3 2 2" xfId="112"/>
    <cellStyle name="常规 2 3 3 2 3" xfId="113"/>
    <cellStyle name="常规 2 3 3 2 4" xfId="114"/>
    <cellStyle name="常规 2 3 3 2 5" xfId="115"/>
    <cellStyle name="常规 2 3 3 3" xfId="116"/>
    <cellStyle name="常规 2 3 3 4" xfId="117"/>
    <cellStyle name="常规 2 3 3 5" xfId="118"/>
    <cellStyle name="常规 2 3 3 6" xfId="119"/>
    <cellStyle name="常规 2 3 4" xfId="120"/>
    <cellStyle name="常规 2 3 4 2" xfId="121"/>
    <cellStyle name="常规 2 3 4 3" xfId="122"/>
    <cellStyle name="常规 2 3 4 4" xfId="123"/>
    <cellStyle name="常规 2 3 4 5" xfId="124"/>
    <cellStyle name="常规 2 3 5" xfId="125"/>
    <cellStyle name="常规 2 3 6" xfId="126"/>
    <cellStyle name="常规 2 3 7" xfId="127"/>
    <cellStyle name="常规 2 3 8" xfId="128"/>
    <cellStyle name="常规 2 3_2010年4月(no.02)人事会讨论人员一览表0409" xfId="129"/>
    <cellStyle name="常规 2 4" xfId="130"/>
    <cellStyle name="常规 2 4 2" xfId="131"/>
    <cellStyle name="常规 2 4 3" xfId="132"/>
    <cellStyle name="常规 2 4 4" xfId="133"/>
    <cellStyle name="常规 2 4 5" xfId="134"/>
    <cellStyle name="常规 2 5" xfId="135"/>
    <cellStyle name="常规 2 6" xfId="136"/>
    <cellStyle name="常规 2 7" xfId="137"/>
    <cellStyle name="常规 2 8" xfId="138"/>
    <cellStyle name="常规 2 9" xfId="139"/>
    <cellStyle name="常规 2_2010年4月(no.02)人事会讨论人员一览表0409" xfId="140"/>
    <cellStyle name="常规 3" xfId="141"/>
    <cellStyle name="常规 3 2" xfId="142"/>
    <cellStyle name="常规 3 2 2" xfId="143"/>
    <cellStyle name="常规 3 2 2 2" xfId="144"/>
    <cellStyle name="常规 3 2 2 2 2" xfId="145"/>
    <cellStyle name="常规 3 2 2 2 2 2" xfId="146"/>
    <cellStyle name="常规 3 2 2 2 3" xfId="147"/>
    <cellStyle name="常规 3 2 2 2 4" xfId="148"/>
    <cellStyle name="常规 3 2 2 2 5" xfId="149"/>
    <cellStyle name="常规 3 2 2 3" xfId="150"/>
    <cellStyle name="常规 3 2 2 3 2" xfId="151"/>
    <cellStyle name="常规 3 2 2 4" xfId="152"/>
    <cellStyle name="常规 3 2 2 5" xfId="153"/>
    <cellStyle name="常规 3 2 2 5 2" xfId="154"/>
    <cellStyle name="常规 3 2 2 6" xfId="155"/>
    <cellStyle name="常规 3 2 2 6 2" xfId="156"/>
    <cellStyle name="常规 3 2 3" xfId="157"/>
    <cellStyle name="常规 3 2 3 2" xfId="158"/>
    <cellStyle name="常规 3 2 3 2 2" xfId="159"/>
    <cellStyle name="常规 3 2 3 2 2 2" xfId="160"/>
    <cellStyle name="常规 3 2 3 2 2 2 2" xfId="161"/>
    <cellStyle name="常规 3 2 3 2 2 2 3" xfId="162"/>
    <cellStyle name="常规 3 2 3 2 2 2 4" xfId="163"/>
    <cellStyle name="常规 3 2 3 2 2 2 5" xfId="164"/>
    <cellStyle name="常规 3 2 3 2 2 3" xfId="165"/>
    <cellStyle name="常规 3 2 3 2 2 4" xfId="166"/>
    <cellStyle name="常规 3 2 3 2 2 5" xfId="167"/>
    <cellStyle name="常规 3 2 3 2 2 6" xfId="168"/>
    <cellStyle name="常规 3 2 3 2 3" xfId="169"/>
    <cellStyle name="常规 3 2 3 2 3 2" xfId="170"/>
    <cellStyle name="常规 3 2 3 2 3 2 2" xfId="171"/>
    <cellStyle name="常规 3 2 3 2 3 2 2 2" xfId="172"/>
    <cellStyle name="常规 3 2 3 2 3 2 3" xfId="173"/>
    <cellStyle name="常规 3 2 3 2 3 2 4" xfId="174"/>
    <cellStyle name="常规 3 2 3 2 3 2 5" xfId="175"/>
    <cellStyle name="常规 3 2 3 2 3 3" xfId="176"/>
    <cellStyle name="常规 3 2 3 2 3 3 2" xfId="177"/>
    <cellStyle name="常规 3 2 3 2 3 3 3" xfId="178"/>
    <cellStyle name="常规 3 2 3 2 3 3 4" xfId="179"/>
    <cellStyle name="常规 3 2 3 2 3 3 5" xfId="180"/>
    <cellStyle name="常规 3 2 3 2 3 4" xfId="181"/>
    <cellStyle name="常规 3 2 3 2 3 5" xfId="182"/>
    <cellStyle name="常规 3 2 3 2 3 6" xfId="183"/>
    <cellStyle name="常规 3 2 3 2 3 7" xfId="184"/>
    <cellStyle name="常规 3 2 3 2 4" xfId="185"/>
    <cellStyle name="常规 3 2 3 2 4 2" xfId="186"/>
    <cellStyle name="常规 3 2 3 2 4 3" xfId="187"/>
    <cellStyle name="常规 3 2 3 2 4 4" xfId="188"/>
    <cellStyle name="常规 3 2 3 2 4 5" xfId="189"/>
    <cellStyle name="常规 3 2 3 2 5" xfId="190"/>
    <cellStyle name="常规 3 2 3 2 6" xfId="191"/>
    <cellStyle name="常规 3 2 3 2 7" xfId="192"/>
    <cellStyle name="常规 3 2 3 2 8" xfId="193"/>
    <cellStyle name="常规 3 2 3 2_2010年4月(no.02)人事会讨论人员一览表0409" xfId="194"/>
    <cellStyle name="常规 3 2 3 3" xfId="195"/>
    <cellStyle name="常规 3 2 3 3 2" xfId="196"/>
    <cellStyle name="常规 3 2 3 3 3" xfId="197"/>
    <cellStyle name="常规 3 2 3 3 4" xfId="198"/>
    <cellStyle name="常规 3 2 3 3 5" xfId="199"/>
    <cellStyle name="常规 3 2 3 4" xfId="200"/>
    <cellStyle name="常规 3 2 3 5" xfId="201"/>
    <cellStyle name="常规 3 2 3 6" xfId="202"/>
    <cellStyle name="常规 3 2 3 7" xfId="203"/>
    <cellStyle name="常规 3 2 4" xfId="204"/>
    <cellStyle name="常规 3 2 4 2" xfId="205"/>
    <cellStyle name="常规 3 2 4 3" xfId="206"/>
    <cellStyle name="常规 3 2 4 4" xfId="207"/>
    <cellStyle name="常规 3 2 4 5" xfId="208"/>
    <cellStyle name="常规 3 2 5" xfId="209"/>
    <cellStyle name="常规 3 2 6" xfId="210"/>
    <cellStyle name="常规 3 2 7" xfId="211"/>
    <cellStyle name="常规 3 2 8" xfId="212"/>
    <cellStyle name="常规 3 2_2010年4月(no.02)人事会讨论人员一览表0409" xfId="213"/>
    <cellStyle name="常规 3 3" xfId="214"/>
    <cellStyle name="常规 3 3 2" xfId="215"/>
    <cellStyle name="常规 3 3 3" xfId="216"/>
    <cellStyle name="常规 3 3 4" xfId="217"/>
    <cellStyle name="常规 3 3 5" xfId="218"/>
    <cellStyle name="常规 3 4" xfId="219"/>
    <cellStyle name="常规 3 5" xfId="220"/>
    <cellStyle name="常规 3 6" xfId="221"/>
    <cellStyle name="常规 3 7" xfId="222"/>
    <cellStyle name="常规 3_2010年4月(no.02)人事会讨论人员一览表0409" xfId="223"/>
    <cellStyle name="常规 4" xfId="224"/>
    <cellStyle name="常规 4 2" xfId="225"/>
    <cellStyle name="常规 4 2 2" xfId="226"/>
    <cellStyle name="常规 4 2 3" xfId="227"/>
    <cellStyle name="常规 4 2 4" xfId="228"/>
    <cellStyle name="常规 4 2 5" xfId="229"/>
    <cellStyle name="常规 4 3" xfId="230"/>
    <cellStyle name="常规 4 4" xfId="231"/>
    <cellStyle name="常规 4 5" xfId="232"/>
    <cellStyle name="常规 4 6" xfId="233"/>
    <cellStyle name="常规 5" xfId="234"/>
    <cellStyle name="常规 5 2" xfId="235"/>
    <cellStyle name="常规 5 2 2" xfId="236"/>
    <cellStyle name="常规 5 2 2 2" xfId="237"/>
    <cellStyle name="常规 5 2 2 2 2" xfId="238"/>
    <cellStyle name="常规 5 2 2 2 2 2" xfId="239"/>
    <cellStyle name="常规 5 2 2 2 2 3" xfId="240"/>
    <cellStyle name="常规 5 2 2 2 2 4" xfId="241"/>
    <cellStyle name="常规 5 2 2 2 2 5" xfId="242"/>
    <cellStyle name="常规 5 2 2 2 3" xfId="243"/>
    <cellStyle name="常规 5 2 2 2 3 2" xfId="244"/>
    <cellStyle name="常规 5 2 2 2 3 3" xfId="245"/>
    <cellStyle name="常规 5 2 2 2 3 4" xfId="246"/>
    <cellStyle name="常规 5 2 2 2 3 5" xfId="247"/>
    <cellStyle name="常规 5 2 2 2 4" xfId="248"/>
    <cellStyle name="常规 5 2 2 2 5" xfId="249"/>
    <cellStyle name="常规 5 2 2 2 6" xfId="250"/>
    <cellStyle name="常规 5 2 2 2 7" xfId="251"/>
    <cellStyle name="常规 5 2 2 2 8" xfId="252"/>
    <cellStyle name="常规 5 2 2 3" xfId="253"/>
    <cellStyle name="常规 5 2 2 3 2" xfId="254"/>
    <cellStyle name="常规 5 2 2 3 3" xfId="255"/>
    <cellStyle name="常规 5 2 2 3 4" xfId="256"/>
    <cellStyle name="常规 5 2 2 3 5" xfId="257"/>
    <cellStyle name="常规 5 2 2 4" xfId="258"/>
    <cellStyle name="常规 5 2 2 5" xfId="259"/>
    <cellStyle name="常规 5 2 2 6" xfId="260"/>
    <cellStyle name="常规 5 2 2 7" xfId="261"/>
    <cellStyle name="常规 5 2 2_2010年4月(no.02)人事会讨论人员一览表0409" xfId="262"/>
    <cellStyle name="常规 5 2 3" xfId="263"/>
    <cellStyle name="常规 5 2 3 2" xfId="264"/>
    <cellStyle name="常规 5 2 3 2 2" xfId="265"/>
    <cellStyle name="常规 5 2 3 2 3" xfId="266"/>
    <cellStyle name="常规 5 2 3 2 4" xfId="267"/>
    <cellStyle name="常规 5 2 3 2 5" xfId="268"/>
    <cellStyle name="常规 5 2 3 3" xfId="269"/>
    <cellStyle name="常规 5 2 3 4" xfId="270"/>
    <cellStyle name="常规 5 2 3 5" xfId="271"/>
    <cellStyle name="常规 5 2 3 6" xfId="272"/>
    <cellStyle name="常规 5 2 4" xfId="273"/>
    <cellStyle name="常规 5 2 4 2" xfId="274"/>
    <cellStyle name="常规 5 2 4 3" xfId="275"/>
    <cellStyle name="常规 5 2 4 4" xfId="276"/>
    <cellStyle name="常规 5 2 4 5" xfId="277"/>
    <cellStyle name="常规 5 2 5" xfId="278"/>
    <cellStyle name="常规 5 2 6" xfId="279"/>
    <cellStyle name="常规 5 2 7" xfId="280"/>
    <cellStyle name="常规 5 2 8" xfId="281"/>
    <cellStyle name="常规 5 2_2010年4月(no.02)人事会讨论人员一览表0409" xfId="282"/>
    <cellStyle name="常规 5 3" xfId="283"/>
    <cellStyle name="常规 5 3 2" xfId="284"/>
    <cellStyle name="常规 5 3 2 2" xfId="285"/>
    <cellStyle name="常规 5 3 2 3" xfId="286"/>
    <cellStyle name="常规 5 3 2 4" xfId="287"/>
    <cellStyle name="常规 5 3 2 5" xfId="288"/>
    <cellStyle name="常规 5 3 3" xfId="289"/>
    <cellStyle name="常规 5 3 4" xfId="290"/>
    <cellStyle name="常规 5 3 5" xfId="291"/>
    <cellStyle name="常规 5 3 6" xfId="292"/>
    <cellStyle name="常规 5 4" xfId="293"/>
    <cellStyle name="常规 5 4 2" xfId="294"/>
    <cellStyle name="常规 5 4 3" xfId="295"/>
    <cellStyle name="常规 5 4 4" xfId="296"/>
    <cellStyle name="常规 5 4 5" xfId="297"/>
    <cellStyle name="常规 5 5" xfId="298"/>
    <cellStyle name="常规 5 6" xfId="299"/>
    <cellStyle name="常规 5 7" xfId="300"/>
    <cellStyle name="常规 5 8" xfId="301"/>
    <cellStyle name="常规 5 9" xfId="302"/>
    <cellStyle name="常规 5_2010年4月(no.02)人事会讨论人员一览表0409" xfId="303"/>
    <cellStyle name="常规 6" xfId="304"/>
    <cellStyle name="常规 6 2" xfId="305"/>
    <cellStyle name="常规 6 2 2" xfId="306"/>
    <cellStyle name="常规 6 2 2 2" xfId="307"/>
    <cellStyle name="常规 6 2 2 3" xfId="308"/>
    <cellStyle name="常规 6 2 2 4" xfId="309"/>
    <cellStyle name="常规 6 2 2 5" xfId="310"/>
    <cellStyle name="常规 6 2 3" xfId="311"/>
    <cellStyle name="常规 6 2 4" xfId="312"/>
    <cellStyle name="常规 6 2 5" xfId="313"/>
    <cellStyle name="常规 6 2 6" xfId="314"/>
    <cellStyle name="常规 6 3" xfId="315"/>
    <cellStyle name="常规 6 3 2" xfId="316"/>
    <cellStyle name="常规 6 3 3" xfId="317"/>
    <cellStyle name="常规 6 3 4" xfId="318"/>
    <cellStyle name="常规 6 3 5" xfId="319"/>
    <cellStyle name="常规 6 4" xfId="320"/>
    <cellStyle name="常规 6 5" xfId="321"/>
    <cellStyle name="常规 6 6" xfId="322"/>
    <cellStyle name="常规 6 7" xfId="323"/>
    <cellStyle name="常规 6_2010年4月(no.02)人事会讨论人员一览表0409" xfId="324"/>
    <cellStyle name="常规_Sheet1" xfId="325"/>
    <cellStyle name="常规_机关15人" xfId="326"/>
    <cellStyle name="Hyperlink" xfId="327"/>
    <cellStyle name="好" xfId="328"/>
    <cellStyle name="汇总" xfId="329"/>
    <cellStyle name="Currency" xfId="330"/>
    <cellStyle name="Currency [0]" xfId="331"/>
    <cellStyle name="计算" xfId="332"/>
    <cellStyle name="检查单元格" xfId="333"/>
    <cellStyle name="解释性文本" xfId="334"/>
    <cellStyle name="警告文本" xfId="335"/>
    <cellStyle name="链接单元格" xfId="336"/>
    <cellStyle name="Comma" xfId="337"/>
    <cellStyle name="Comma [0]" xfId="338"/>
    <cellStyle name="强调文字颜色 1" xfId="339"/>
    <cellStyle name="强调文字颜色 2" xfId="340"/>
    <cellStyle name="强调文字颜色 3" xfId="341"/>
    <cellStyle name="强调文字颜色 4" xfId="342"/>
    <cellStyle name="强调文字颜色 5" xfId="343"/>
    <cellStyle name="强调文字颜色 6" xfId="344"/>
    <cellStyle name="适中" xfId="345"/>
    <cellStyle name="输出" xfId="346"/>
    <cellStyle name="输入" xfId="347"/>
    <cellStyle name="注释" xfId="348"/>
  </cellStyles>
  <dxfs count="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xdr:colOff>
      <xdr:row>7</xdr:row>
      <xdr:rowOff>0</xdr:rowOff>
    </xdr:from>
    <xdr:ext cx="180975" cy="247650"/>
    <xdr:sp>
      <xdr:nvSpPr>
        <xdr:cNvPr id="1" name="TextBox 1"/>
        <xdr:cNvSpPr txBox="1">
          <a:spLocks noChangeArrowheads="1"/>
        </xdr:cNvSpPr>
      </xdr:nvSpPr>
      <xdr:spPr>
        <a:xfrm>
          <a:off x="2200275" y="13249275"/>
          <a:ext cx="180975"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7</xdr:col>
      <xdr:colOff>28575</xdr:colOff>
      <xdr:row>7</xdr:row>
      <xdr:rowOff>0</xdr:rowOff>
    </xdr:from>
    <xdr:ext cx="180975" cy="247650"/>
    <xdr:sp>
      <xdr:nvSpPr>
        <xdr:cNvPr id="2" name="TextBox 2"/>
        <xdr:cNvSpPr txBox="1">
          <a:spLocks noChangeArrowheads="1"/>
        </xdr:cNvSpPr>
      </xdr:nvSpPr>
      <xdr:spPr>
        <a:xfrm>
          <a:off x="2200275" y="13249275"/>
          <a:ext cx="180975"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7</xdr:col>
      <xdr:colOff>28575</xdr:colOff>
      <xdr:row>7</xdr:row>
      <xdr:rowOff>0</xdr:rowOff>
    </xdr:from>
    <xdr:ext cx="180975" cy="247650"/>
    <xdr:sp>
      <xdr:nvSpPr>
        <xdr:cNvPr id="3" name="TextBox 3"/>
        <xdr:cNvSpPr txBox="1">
          <a:spLocks noChangeArrowheads="1"/>
        </xdr:cNvSpPr>
      </xdr:nvSpPr>
      <xdr:spPr>
        <a:xfrm>
          <a:off x="2200275" y="13249275"/>
          <a:ext cx="180975"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7</xdr:col>
      <xdr:colOff>28575</xdr:colOff>
      <xdr:row>7</xdr:row>
      <xdr:rowOff>0</xdr:rowOff>
    </xdr:from>
    <xdr:ext cx="180975" cy="247650"/>
    <xdr:sp>
      <xdr:nvSpPr>
        <xdr:cNvPr id="4" name="TextBox 4"/>
        <xdr:cNvSpPr txBox="1">
          <a:spLocks noChangeArrowheads="1"/>
        </xdr:cNvSpPr>
      </xdr:nvSpPr>
      <xdr:spPr>
        <a:xfrm>
          <a:off x="2200275" y="13249275"/>
          <a:ext cx="180975"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7</xdr:col>
      <xdr:colOff>28575</xdr:colOff>
      <xdr:row>7</xdr:row>
      <xdr:rowOff>0</xdr:rowOff>
    </xdr:from>
    <xdr:ext cx="180975" cy="247650"/>
    <xdr:sp>
      <xdr:nvSpPr>
        <xdr:cNvPr id="5" name="TextBox 5"/>
        <xdr:cNvSpPr txBox="1">
          <a:spLocks noChangeArrowheads="1"/>
        </xdr:cNvSpPr>
      </xdr:nvSpPr>
      <xdr:spPr>
        <a:xfrm>
          <a:off x="2200275" y="13249275"/>
          <a:ext cx="180975"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7</xdr:col>
      <xdr:colOff>28575</xdr:colOff>
      <xdr:row>7</xdr:row>
      <xdr:rowOff>0</xdr:rowOff>
    </xdr:from>
    <xdr:ext cx="180975" cy="247650"/>
    <xdr:sp>
      <xdr:nvSpPr>
        <xdr:cNvPr id="6" name="TextBox 6"/>
        <xdr:cNvSpPr txBox="1">
          <a:spLocks noChangeArrowheads="1"/>
        </xdr:cNvSpPr>
      </xdr:nvSpPr>
      <xdr:spPr>
        <a:xfrm>
          <a:off x="2200275" y="13249275"/>
          <a:ext cx="180975"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7</xdr:col>
      <xdr:colOff>0</xdr:colOff>
      <xdr:row>7</xdr:row>
      <xdr:rowOff>0</xdr:rowOff>
    </xdr:from>
    <xdr:ext cx="180975" cy="247650"/>
    <xdr:sp>
      <xdr:nvSpPr>
        <xdr:cNvPr id="7" name="TextBox 7"/>
        <xdr:cNvSpPr txBox="1">
          <a:spLocks noChangeArrowheads="1"/>
        </xdr:cNvSpPr>
      </xdr:nvSpPr>
      <xdr:spPr>
        <a:xfrm>
          <a:off x="2171700" y="13249275"/>
          <a:ext cx="180975"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oneCellAnchor>
    <xdr:from>
      <xdr:col>7</xdr:col>
      <xdr:colOff>0</xdr:colOff>
      <xdr:row>7</xdr:row>
      <xdr:rowOff>0</xdr:rowOff>
    </xdr:from>
    <xdr:ext cx="180975" cy="247650"/>
    <xdr:sp>
      <xdr:nvSpPr>
        <xdr:cNvPr id="8" name="TextBox 8"/>
        <xdr:cNvSpPr txBox="1">
          <a:spLocks noChangeArrowheads="1"/>
        </xdr:cNvSpPr>
      </xdr:nvSpPr>
      <xdr:spPr>
        <a:xfrm>
          <a:off x="2171700" y="13249275"/>
          <a:ext cx="180975"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7</xdr:row>
      <xdr:rowOff>0</xdr:rowOff>
    </xdr:from>
    <xdr:ext cx="190500" cy="276225"/>
    <xdr:sp>
      <xdr:nvSpPr>
        <xdr:cNvPr id="1" name="TextBox 1"/>
        <xdr:cNvSpPr txBox="1">
          <a:spLocks noChangeArrowheads="1"/>
        </xdr:cNvSpPr>
      </xdr:nvSpPr>
      <xdr:spPr>
        <a:xfrm>
          <a:off x="2219325" y="142303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38100</xdr:colOff>
      <xdr:row>7</xdr:row>
      <xdr:rowOff>0</xdr:rowOff>
    </xdr:from>
    <xdr:ext cx="190500" cy="276225"/>
    <xdr:sp>
      <xdr:nvSpPr>
        <xdr:cNvPr id="2" name="TextBox 2"/>
        <xdr:cNvSpPr txBox="1">
          <a:spLocks noChangeArrowheads="1"/>
        </xdr:cNvSpPr>
      </xdr:nvSpPr>
      <xdr:spPr>
        <a:xfrm>
          <a:off x="2219325" y="142303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38100</xdr:colOff>
      <xdr:row>7</xdr:row>
      <xdr:rowOff>0</xdr:rowOff>
    </xdr:from>
    <xdr:ext cx="190500" cy="276225"/>
    <xdr:sp>
      <xdr:nvSpPr>
        <xdr:cNvPr id="3" name="TextBox 3"/>
        <xdr:cNvSpPr txBox="1">
          <a:spLocks noChangeArrowheads="1"/>
        </xdr:cNvSpPr>
      </xdr:nvSpPr>
      <xdr:spPr>
        <a:xfrm>
          <a:off x="2219325" y="142303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38100</xdr:colOff>
      <xdr:row>7</xdr:row>
      <xdr:rowOff>0</xdr:rowOff>
    </xdr:from>
    <xdr:ext cx="190500" cy="276225"/>
    <xdr:sp>
      <xdr:nvSpPr>
        <xdr:cNvPr id="4" name="TextBox 4"/>
        <xdr:cNvSpPr txBox="1">
          <a:spLocks noChangeArrowheads="1"/>
        </xdr:cNvSpPr>
      </xdr:nvSpPr>
      <xdr:spPr>
        <a:xfrm>
          <a:off x="2219325" y="142303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38100</xdr:colOff>
      <xdr:row>7</xdr:row>
      <xdr:rowOff>0</xdr:rowOff>
    </xdr:from>
    <xdr:ext cx="190500" cy="276225"/>
    <xdr:sp>
      <xdr:nvSpPr>
        <xdr:cNvPr id="5" name="TextBox 5"/>
        <xdr:cNvSpPr txBox="1">
          <a:spLocks noChangeArrowheads="1"/>
        </xdr:cNvSpPr>
      </xdr:nvSpPr>
      <xdr:spPr>
        <a:xfrm>
          <a:off x="2219325" y="142303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38100</xdr:colOff>
      <xdr:row>7</xdr:row>
      <xdr:rowOff>0</xdr:rowOff>
    </xdr:from>
    <xdr:ext cx="190500" cy="276225"/>
    <xdr:sp>
      <xdr:nvSpPr>
        <xdr:cNvPr id="6" name="TextBox 6"/>
        <xdr:cNvSpPr txBox="1">
          <a:spLocks noChangeArrowheads="1"/>
        </xdr:cNvSpPr>
      </xdr:nvSpPr>
      <xdr:spPr>
        <a:xfrm>
          <a:off x="2219325" y="142303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9525</xdr:colOff>
      <xdr:row>7</xdr:row>
      <xdr:rowOff>0</xdr:rowOff>
    </xdr:from>
    <xdr:ext cx="190500" cy="276225"/>
    <xdr:sp>
      <xdr:nvSpPr>
        <xdr:cNvPr id="7" name="TextBox 7"/>
        <xdr:cNvSpPr txBox="1">
          <a:spLocks noChangeArrowheads="1"/>
        </xdr:cNvSpPr>
      </xdr:nvSpPr>
      <xdr:spPr>
        <a:xfrm>
          <a:off x="2190750" y="142303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9525</xdr:colOff>
      <xdr:row>7</xdr:row>
      <xdr:rowOff>0</xdr:rowOff>
    </xdr:from>
    <xdr:ext cx="190500" cy="276225"/>
    <xdr:sp>
      <xdr:nvSpPr>
        <xdr:cNvPr id="8" name="TextBox 8"/>
        <xdr:cNvSpPr txBox="1">
          <a:spLocks noChangeArrowheads="1"/>
        </xdr:cNvSpPr>
      </xdr:nvSpPr>
      <xdr:spPr>
        <a:xfrm>
          <a:off x="2190750" y="14230350"/>
          <a:ext cx="190500"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9</xdr:row>
      <xdr:rowOff>114300</xdr:rowOff>
    </xdr:from>
    <xdr:to>
      <xdr:col>16</xdr:col>
      <xdr:colOff>466725</xdr:colOff>
      <xdr:row>9</xdr:row>
      <xdr:rowOff>361950</xdr:rowOff>
    </xdr:to>
    <xdr:sp>
      <xdr:nvSpPr>
        <xdr:cNvPr id="1" name="TextBox 1"/>
        <xdr:cNvSpPr txBox="1">
          <a:spLocks noChangeArrowheads="1"/>
        </xdr:cNvSpPr>
      </xdr:nvSpPr>
      <xdr:spPr>
        <a:xfrm>
          <a:off x="8010525" y="7162800"/>
          <a:ext cx="409575" cy="24765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宋体"/>
              <a:ea typeface="宋体"/>
              <a:cs typeface="宋体"/>
            </a:rPr>
            <a:t>刘  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7"/>
  <sheetViews>
    <sheetView view="pageLayout" zoomScale="51" zoomScaleSheetLayoutView="100" zoomScalePageLayoutView="51" workbookViewId="0" topLeftCell="A25">
      <selection activeCell="L17" sqref="L17:S17"/>
    </sheetView>
  </sheetViews>
  <sheetFormatPr defaultColWidth="9.00390625" defaultRowHeight="14.25"/>
  <cols>
    <col min="1" max="1" width="3.25390625" style="23" customWidth="1"/>
    <col min="2" max="2" width="6.375" style="26" bestFit="1" customWidth="1"/>
    <col min="3" max="3" width="3.125" style="23" customWidth="1"/>
    <col min="4" max="4" width="5.00390625" style="23" customWidth="1"/>
    <col min="5" max="5" width="3.125" style="23" customWidth="1"/>
    <col min="6" max="6" width="2.875" style="23" customWidth="1"/>
    <col min="7" max="7" width="4.625" style="23" customWidth="1"/>
    <col min="8" max="8" width="4.25390625" style="23" customWidth="1"/>
    <col min="9" max="9" width="4.75390625" style="23" bestFit="1" customWidth="1"/>
    <col min="10" max="10" width="4.50390625" style="23" customWidth="1"/>
    <col min="11" max="11" width="4.375" style="23" customWidth="1"/>
    <col min="12" max="12" width="32.125" style="23" customWidth="1"/>
    <col min="13" max="14" width="5.00390625" style="23" bestFit="1" customWidth="1"/>
    <col min="15" max="15" width="4.75390625" style="23" bestFit="1" customWidth="1"/>
    <col min="16" max="16" width="5.00390625" style="23" bestFit="1" customWidth="1"/>
    <col min="17" max="17" width="6.375" style="23" customWidth="1"/>
    <col min="18" max="18" width="17.375" style="23" customWidth="1"/>
    <col min="19" max="19" width="24.125" style="9" customWidth="1"/>
    <col min="20" max="20" width="9.00390625" style="23" customWidth="1"/>
    <col min="21" max="16384" width="9.00390625" style="23" customWidth="1"/>
  </cols>
  <sheetData>
    <row r="1" spans="1:19" s="21" customFormat="1" ht="24">
      <c r="A1" s="180" t="s">
        <v>9</v>
      </c>
      <c r="B1" s="180" t="s">
        <v>44</v>
      </c>
      <c r="C1" s="180" t="s">
        <v>10</v>
      </c>
      <c r="D1" s="181" t="s">
        <v>11</v>
      </c>
      <c r="E1" s="181" t="s">
        <v>7</v>
      </c>
      <c r="F1" s="181" t="s">
        <v>23</v>
      </c>
      <c r="G1" s="180" t="s">
        <v>12</v>
      </c>
      <c r="H1" s="180" t="s">
        <v>13</v>
      </c>
      <c r="I1" s="180" t="s">
        <v>14</v>
      </c>
      <c r="J1" s="180" t="s">
        <v>15</v>
      </c>
      <c r="K1" s="180" t="s">
        <v>8</v>
      </c>
      <c r="L1" s="180" t="s">
        <v>16</v>
      </c>
      <c r="M1" s="180" t="s">
        <v>17</v>
      </c>
      <c r="N1" s="180" t="s">
        <v>18</v>
      </c>
      <c r="O1" s="180" t="s">
        <v>19</v>
      </c>
      <c r="P1" s="180" t="s">
        <v>20</v>
      </c>
      <c r="Q1" s="180" t="s">
        <v>21</v>
      </c>
      <c r="R1" s="180" t="s">
        <v>22</v>
      </c>
      <c r="S1" s="180" t="s">
        <v>0</v>
      </c>
    </row>
    <row r="2" spans="1:19" s="5" customFormat="1" ht="57.75" customHeight="1">
      <c r="A2" s="416">
        <v>1</v>
      </c>
      <c r="B2" s="3" t="s">
        <v>188</v>
      </c>
      <c r="C2" s="162" t="s">
        <v>117</v>
      </c>
      <c r="D2" s="182" t="s">
        <v>189</v>
      </c>
      <c r="E2" s="182" t="s">
        <v>70</v>
      </c>
      <c r="F2" s="182" t="s">
        <v>2</v>
      </c>
      <c r="G2" s="162" t="s">
        <v>37</v>
      </c>
      <c r="H2" s="162" t="s">
        <v>74</v>
      </c>
      <c r="I2" s="162"/>
      <c r="J2" s="162" t="s">
        <v>3</v>
      </c>
      <c r="K2" s="162" t="s">
        <v>192</v>
      </c>
      <c r="L2" s="161" t="s">
        <v>190</v>
      </c>
      <c r="M2" s="162">
        <v>1</v>
      </c>
      <c r="N2" s="162" t="s">
        <v>73</v>
      </c>
      <c r="O2" s="162" t="s">
        <v>4</v>
      </c>
      <c r="P2" s="162" t="s">
        <v>5</v>
      </c>
      <c r="Q2" s="162" t="s">
        <v>191</v>
      </c>
      <c r="R2" s="162" t="s">
        <v>193</v>
      </c>
      <c r="S2" s="164"/>
    </row>
    <row r="3" spans="1:19" s="24" customFormat="1" ht="264.75" customHeight="1">
      <c r="A3" s="416"/>
      <c r="B3" s="417" t="s">
        <v>283</v>
      </c>
      <c r="C3" s="417"/>
      <c r="D3" s="417"/>
      <c r="E3" s="417"/>
      <c r="F3" s="417"/>
      <c r="G3" s="417"/>
      <c r="H3" s="417"/>
      <c r="I3" s="417"/>
      <c r="J3" s="417"/>
      <c r="K3" s="417"/>
      <c r="L3" s="417" t="s">
        <v>342</v>
      </c>
      <c r="M3" s="417"/>
      <c r="N3" s="417"/>
      <c r="O3" s="417"/>
      <c r="P3" s="417"/>
      <c r="Q3" s="417"/>
      <c r="R3" s="417"/>
      <c r="S3" s="417"/>
    </row>
    <row r="4" spans="1:19" s="24" customFormat="1" ht="60.75" customHeight="1">
      <c r="A4" s="416">
        <v>2</v>
      </c>
      <c r="B4" s="162" t="s">
        <v>194</v>
      </c>
      <c r="C4" s="162" t="s">
        <v>117</v>
      </c>
      <c r="D4" s="182" t="s">
        <v>137</v>
      </c>
      <c r="E4" s="182" t="s">
        <v>76</v>
      </c>
      <c r="F4" s="182" t="s">
        <v>2</v>
      </c>
      <c r="G4" s="162" t="s">
        <v>1</v>
      </c>
      <c r="H4" s="162" t="s">
        <v>74</v>
      </c>
      <c r="I4" s="162"/>
      <c r="J4" s="162" t="s">
        <v>3</v>
      </c>
      <c r="K4" s="162" t="s">
        <v>170</v>
      </c>
      <c r="L4" s="183" t="s">
        <v>208</v>
      </c>
      <c r="M4" s="162">
        <v>1</v>
      </c>
      <c r="N4" s="162" t="s">
        <v>122</v>
      </c>
      <c r="O4" s="162" t="s">
        <v>4</v>
      </c>
      <c r="P4" s="162" t="s">
        <v>5</v>
      </c>
      <c r="Q4" s="162" t="s">
        <v>195</v>
      </c>
      <c r="R4" s="162" t="s">
        <v>207</v>
      </c>
      <c r="S4" s="184"/>
    </row>
    <row r="5" spans="1:19" s="24" customFormat="1" ht="234.75" customHeight="1">
      <c r="A5" s="416"/>
      <c r="B5" s="417" t="s">
        <v>350</v>
      </c>
      <c r="C5" s="417"/>
      <c r="D5" s="417"/>
      <c r="E5" s="417"/>
      <c r="F5" s="417"/>
      <c r="G5" s="417"/>
      <c r="H5" s="417"/>
      <c r="I5" s="417"/>
      <c r="J5" s="417"/>
      <c r="K5" s="417"/>
      <c r="L5" s="417" t="s">
        <v>284</v>
      </c>
      <c r="M5" s="417"/>
      <c r="N5" s="417"/>
      <c r="O5" s="417"/>
      <c r="P5" s="417"/>
      <c r="Q5" s="417"/>
      <c r="R5" s="417"/>
      <c r="S5" s="417"/>
    </row>
    <row r="6" spans="1:19" ht="66.75" customHeight="1">
      <c r="A6" s="416">
        <v>3</v>
      </c>
      <c r="B6" s="162" t="s">
        <v>196</v>
      </c>
      <c r="C6" s="162" t="s">
        <v>117</v>
      </c>
      <c r="D6" s="182" t="s">
        <v>173</v>
      </c>
      <c r="E6" s="182" t="s">
        <v>76</v>
      </c>
      <c r="F6" s="182" t="s">
        <v>2</v>
      </c>
      <c r="G6" s="162" t="s">
        <v>37</v>
      </c>
      <c r="H6" s="162" t="s">
        <v>41</v>
      </c>
      <c r="I6" s="162"/>
      <c r="J6" s="162" t="s">
        <v>3</v>
      </c>
      <c r="K6" s="162" t="s">
        <v>197</v>
      </c>
      <c r="L6" s="161" t="s">
        <v>228</v>
      </c>
      <c r="M6" s="162">
        <v>2</v>
      </c>
      <c r="N6" s="162" t="s">
        <v>122</v>
      </c>
      <c r="O6" s="162" t="s">
        <v>4</v>
      </c>
      <c r="P6" s="162" t="s">
        <v>5</v>
      </c>
      <c r="Q6" s="162" t="s">
        <v>198</v>
      </c>
      <c r="R6" s="162" t="s">
        <v>206</v>
      </c>
      <c r="S6" s="184"/>
    </row>
    <row r="7" spans="1:19" ht="197.25" customHeight="1">
      <c r="A7" s="416"/>
      <c r="B7" s="417" t="s">
        <v>209</v>
      </c>
      <c r="C7" s="417"/>
      <c r="D7" s="417"/>
      <c r="E7" s="417"/>
      <c r="F7" s="417"/>
      <c r="G7" s="417"/>
      <c r="H7" s="417"/>
      <c r="I7" s="417"/>
      <c r="J7" s="417"/>
      <c r="K7" s="417"/>
      <c r="L7" s="421" t="s">
        <v>285</v>
      </c>
      <c r="M7" s="422"/>
      <c r="N7" s="422"/>
      <c r="O7" s="422"/>
      <c r="P7" s="422"/>
      <c r="Q7" s="422"/>
      <c r="R7" s="422"/>
      <c r="S7" s="422"/>
    </row>
    <row r="8" spans="1:19" s="24" customFormat="1" ht="54.75" customHeight="1">
      <c r="A8" s="416">
        <v>4</v>
      </c>
      <c r="B8" s="162" t="s">
        <v>239</v>
      </c>
      <c r="C8" s="165" t="s">
        <v>286</v>
      </c>
      <c r="D8" s="166" t="s">
        <v>137</v>
      </c>
      <c r="E8" s="166" t="s">
        <v>76</v>
      </c>
      <c r="F8" s="185" t="s">
        <v>287</v>
      </c>
      <c r="G8" s="186" t="s">
        <v>288</v>
      </c>
      <c r="H8" s="165" t="s">
        <v>289</v>
      </c>
      <c r="I8" s="165"/>
      <c r="J8" s="165" t="s">
        <v>290</v>
      </c>
      <c r="K8" s="165" t="s">
        <v>291</v>
      </c>
      <c r="L8" s="167" t="s">
        <v>292</v>
      </c>
      <c r="M8" s="165">
        <v>1</v>
      </c>
      <c r="N8" s="165" t="s">
        <v>293</v>
      </c>
      <c r="O8" s="165" t="s">
        <v>294</v>
      </c>
      <c r="P8" s="165" t="s">
        <v>295</v>
      </c>
      <c r="Q8" s="162" t="s">
        <v>240</v>
      </c>
      <c r="R8" s="187" t="s">
        <v>236</v>
      </c>
      <c r="S8" s="184"/>
    </row>
    <row r="9" spans="1:19" s="24" customFormat="1" ht="210" customHeight="1">
      <c r="A9" s="416"/>
      <c r="B9" s="417" t="s">
        <v>263</v>
      </c>
      <c r="C9" s="417"/>
      <c r="D9" s="417"/>
      <c r="E9" s="417"/>
      <c r="F9" s="417"/>
      <c r="G9" s="417"/>
      <c r="H9" s="417"/>
      <c r="I9" s="417"/>
      <c r="J9" s="417"/>
      <c r="K9" s="417"/>
      <c r="L9" s="423" t="s">
        <v>296</v>
      </c>
      <c r="M9" s="423"/>
      <c r="N9" s="423"/>
      <c r="O9" s="423"/>
      <c r="P9" s="423"/>
      <c r="Q9" s="423"/>
      <c r="R9" s="423"/>
      <c r="S9" s="423"/>
    </row>
    <row r="10" spans="1:19" s="4" customFormat="1" ht="50.25" customHeight="1">
      <c r="A10" s="416">
        <v>5</v>
      </c>
      <c r="B10" s="162" t="s">
        <v>202</v>
      </c>
      <c r="C10" s="162" t="s">
        <v>117</v>
      </c>
      <c r="D10" s="182" t="s">
        <v>126</v>
      </c>
      <c r="E10" s="182" t="s">
        <v>118</v>
      </c>
      <c r="F10" s="182" t="s">
        <v>2</v>
      </c>
      <c r="G10" s="162" t="s">
        <v>37</v>
      </c>
      <c r="H10" s="162" t="s">
        <v>41</v>
      </c>
      <c r="I10" s="162"/>
      <c r="J10" s="162" t="s">
        <v>3</v>
      </c>
      <c r="K10" s="162" t="s">
        <v>90</v>
      </c>
      <c r="L10" s="161" t="s">
        <v>224</v>
      </c>
      <c r="M10" s="162">
        <v>1</v>
      </c>
      <c r="N10" s="162" t="s">
        <v>122</v>
      </c>
      <c r="O10" s="162" t="s">
        <v>4</v>
      </c>
      <c r="P10" s="162" t="s">
        <v>38</v>
      </c>
      <c r="Q10" s="162" t="s">
        <v>297</v>
      </c>
      <c r="R10" s="162" t="s">
        <v>205</v>
      </c>
      <c r="S10" s="184"/>
    </row>
    <row r="11" spans="1:19" s="4" customFormat="1" ht="129" customHeight="1">
      <c r="A11" s="416"/>
      <c r="B11" s="417" t="s">
        <v>298</v>
      </c>
      <c r="C11" s="417"/>
      <c r="D11" s="417"/>
      <c r="E11" s="417"/>
      <c r="F11" s="417"/>
      <c r="G11" s="417"/>
      <c r="H11" s="417"/>
      <c r="I11" s="417"/>
      <c r="J11" s="417"/>
      <c r="K11" s="417"/>
      <c r="L11" s="417" t="s">
        <v>299</v>
      </c>
      <c r="M11" s="417"/>
      <c r="N11" s="417"/>
      <c r="O11" s="417"/>
      <c r="P11" s="417"/>
      <c r="Q11" s="417"/>
      <c r="R11" s="417"/>
      <c r="S11" s="417"/>
    </row>
    <row r="12" spans="1:19" s="24" customFormat="1" ht="49.5" customHeight="1">
      <c r="A12" s="416">
        <v>6</v>
      </c>
      <c r="B12" s="162" t="s">
        <v>199</v>
      </c>
      <c r="C12" s="162" t="s">
        <v>117</v>
      </c>
      <c r="D12" s="182" t="s">
        <v>200</v>
      </c>
      <c r="E12" s="182" t="s">
        <v>76</v>
      </c>
      <c r="F12" s="182" t="s">
        <v>2</v>
      </c>
      <c r="G12" s="162" t="s">
        <v>37</v>
      </c>
      <c r="H12" s="162" t="s">
        <v>41</v>
      </c>
      <c r="I12" s="162"/>
      <c r="J12" s="162" t="s">
        <v>3</v>
      </c>
      <c r="K12" s="162" t="s">
        <v>90</v>
      </c>
      <c r="L12" s="161" t="s">
        <v>203</v>
      </c>
      <c r="M12" s="162">
        <v>2</v>
      </c>
      <c r="N12" s="162" t="s">
        <v>122</v>
      </c>
      <c r="O12" s="162" t="s">
        <v>4</v>
      </c>
      <c r="P12" s="162" t="s">
        <v>5</v>
      </c>
      <c r="Q12" s="162" t="s">
        <v>201</v>
      </c>
      <c r="R12" s="162" t="s">
        <v>204</v>
      </c>
      <c r="S12" s="184"/>
    </row>
    <row r="13" spans="1:19" s="24" customFormat="1" ht="215.25" customHeight="1">
      <c r="A13" s="416"/>
      <c r="B13" s="417" t="s">
        <v>222</v>
      </c>
      <c r="C13" s="417"/>
      <c r="D13" s="417"/>
      <c r="E13" s="417"/>
      <c r="F13" s="417"/>
      <c r="G13" s="417"/>
      <c r="H13" s="417"/>
      <c r="I13" s="417"/>
      <c r="J13" s="417"/>
      <c r="K13" s="417"/>
      <c r="L13" s="417" t="s">
        <v>300</v>
      </c>
      <c r="M13" s="417"/>
      <c r="N13" s="417"/>
      <c r="O13" s="417"/>
      <c r="P13" s="417"/>
      <c r="Q13" s="417"/>
      <c r="R13" s="417"/>
      <c r="S13" s="417"/>
    </row>
    <row r="14" spans="1:19" s="4" customFormat="1" ht="57" customHeight="1">
      <c r="A14" s="416">
        <v>7</v>
      </c>
      <c r="B14" s="162" t="s">
        <v>210</v>
      </c>
      <c r="C14" s="162" t="s">
        <v>117</v>
      </c>
      <c r="D14" s="182" t="s">
        <v>301</v>
      </c>
      <c r="E14" s="182" t="s">
        <v>158</v>
      </c>
      <c r="F14" s="182" t="s">
        <v>2</v>
      </c>
      <c r="G14" s="162" t="s">
        <v>1</v>
      </c>
      <c r="H14" s="162" t="s">
        <v>74</v>
      </c>
      <c r="I14" s="162"/>
      <c r="J14" s="162" t="s">
        <v>3</v>
      </c>
      <c r="K14" s="162" t="s">
        <v>211</v>
      </c>
      <c r="L14" s="176" t="s">
        <v>343</v>
      </c>
      <c r="M14" s="162">
        <v>1</v>
      </c>
      <c r="N14" s="162" t="s">
        <v>73</v>
      </c>
      <c r="O14" s="162" t="s">
        <v>4</v>
      </c>
      <c r="P14" s="162" t="s">
        <v>5</v>
      </c>
      <c r="Q14" s="162" t="s">
        <v>212</v>
      </c>
      <c r="R14" s="187" t="s">
        <v>157</v>
      </c>
      <c r="S14" s="184"/>
    </row>
    <row r="15" spans="1:19" s="4" customFormat="1" ht="219" customHeight="1">
      <c r="A15" s="416"/>
      <c r="B15" s="417" t="s">
        <v>341</v>
      </c>
      <c r="C15" s="417"/>
      <c r="D15" s="417"/>
      <c r="E15" s="417"/>
      <c r="F15" s="417"/>
      <c r="G15" s="417"/>
      <c r="H15" s="417"/>
      <c r="I15" s="417"/>
      <c r="J15" s="417"/>
      <c r="K15" s="417"/>
      <c r="L15" s="417" t="s">
        <v>302</v>
      </c>
      <c r="M15" s="420"/>
      <c r="N15" s="420"/>
      <c r="O15" s="420"/>
      <c r="P15" s="420"/>
      <c r="Q15" s="420"/>
      <c r="R15" s="420"/>
      <c r="S15" s="420"/>
    </row>
    <row r="16" spans="1:19" s="4" customFormat="1" ht="50.25" customHeight="1">
      <c r="A16" s="416">
        <v>8</v>
      </c>
      <c r="B16" s="162" t="s">
        <v>219</v>
      </c>
      <c r="C16" s="162" t="s">
        <v>39</v>
      </c>
      <c r="D16" s="182" t="s">
        <v>322</v>
      </c>
      <c r="E16" s="182" t="s">
        <v>323</v>
      </c>
      <c r="F16" s="182" t="s">
        <v>2</v>
      </c>
      <c r="G16" s="162" t="s">
        <v>37</v>
      </c>
      <c r="H16" s="162" t="s">
        <v>74</v>
      </c>
      <c r="I16" s="162"/>
      <c r="J16" s="162" t="s">
        <v>3</v>
      </c>
      <c r="K16" s="162" t="s">
        <v>324</v>
      </c>
      <c r="L16" s="183" t="s">
        <v>345</v>
      </c>
      <c r="M16" s="162">
        <v>1</v>
      </c>
      <c r="N16" s="162" t="s">
        <v>122</v>
      </c>
      <c r="O16" s="162" t="s">
        <v>4</v>
      </c>
      <c r="P16" s="162" t="s">
        <v>5</v>
      </c>
      <c r="Q16" s="162" t="s">
        <v>325</v>
      </c>
      <c r="R16" s="162" t="s">
        <v>326</v>
      </c>
      <c r="S16" s="162"/>
    </row>
    <row r="17" spans="1:19" s="4" customFormat="1" ht="169.5" customHeight="1">
      <c r="A17" s="416"/>
      <c r="B17" s="418" t="s">
        <v>351</v>
      </c>
      <c r="C17" s="417"/>
      <c r="D17" s="417"/>
      <c r="E17" s="417"/>
      <c r="F17" s="417"/>
      <c r="G17" s="417"/>
      <c r="H17" s="417"/>
      <c r="I17" s="417"/>
      <c r="J17" s="417"/>
      <c r="K17" s="417"/>
      <c r="L17" s="421" t="s">
        <v>348</v>
      </c>
      <c r="M17" s="421"/>
      <c r="N17" s="421"/>
      <c r="O17" s="421"/>
      <c r="P17" s="421"/>
      <c r="Q17" s="421"/>
      <c r="R17" s="421"/>
      <c r="S17" s="421"/>
    </row>
    <row r="18" spans="1:19" s="24" customFormat="1" ht="54" customHeight="1">
      <c r="A18" s="416">
        <v>9</v>
      </c>
      <c r="B18" s="187" t="s">
        <v>213</v>
      </c>
      <c r="C18" s="187" t="s">
        <v>150</v>
      </c>
      <c r="D18" s="188" t="s">
        <v>214</v>
      </c>
      <c r="E18" s="188" t="s">
        <v>215</v>
      </c>
      <c r="F18" s="188" t="s">
        <v>2</v>
      </c>
      <c r="G18" s="187" t="s">
        <v>1</v>
      </c>
      <c r="H18" s="187" t="s">
        <v>74</v>
      </c>
      <c r="I18" s="162"/>
      <c r="J18" s="187" t="s">
        <v>136</v>
      </c>
      <c r="K18" s="187" t="s">
        <v>216</v>
      </c>
      <c r="L18" s="161" t="s">
        <v>303</v>
      </c>
      <c r="M18" s="162">
        <v>1</v>
      </c>
      <c r="N18" s="162" t="s">
        <v>54</v>
      </c>
      <c r="O18" s="187" t="s">
        <v>4</v>
      </c>
      <c r="P18" s="187" t="s">
        <v>142</v>
      </c>
      <c r="Q18" s="162" t="s">
        <v>217</v>
      </c>
      <c r="R18" s="162" t="s">
        <v>225</v>
      </c>
      <c r="S18" s="184"/>
    </row>
    <row r="19" spans="1:19" s="24" customFormat="1" ht="221.25" customHeight="1">
      <c r="A19" s="416"/>
      <c r="B19" s="417" t="s">
        <v>304</v>
      </c>
      <c r="C19" s="417"/>
      <c r="D19" s="417"/>
      <c r="E19" s="417"/>
      <c r="F19" s="417"/>
      <c r="G19" s="417"/>
      <c r="H19" s="417"/>
      <c r="I19" s="417"/>
      <c r="J19" s="417"/>
      <c r="K19" s="417"/>
      <c r="L19" s="417" t="s">
        <v>305</v>
      </c>
      <c r="M19" s="417"/>
      <c r="N19" s="417"/>
      <c r="O19" s="417"/>
      <c r="P19" s="417"/>
      <c r="Q19" s="417"/>
      <c r="R19" s="417"/>
      <c r="S19" s="417"/>
    </row>
    <row r="20" spans="1:19" s="24" customFormat="1" ht="40.5" customHeight="1">
      <c r="A20" s="416">
        <v>10</v>
      </c>
      <c r="B20" s="162" t="s">
        <v>306</v>
      </c>
      <c r="C20" s="162" t="s">
        <v>39</v>
      </c>
      <c r="D20" s="182" t="s">
        <v>307</v>
      </c>
      <c r="E20" s="182" t="s">
        <v>119</v>
      </c>
      <c r="F20" s="182" t="s">
        <v>2</v>
      </c>
      <c r="G20" s="162" t="s">
        <v>1</v>
      </c>
      <c r="H20" s="187" t="s">
        <v>41</v>
      </c>
      <c r="I20" s="162"/>
      <c r="J20" s="187" t="s">
        <v>3</v>
      </c>
      <c r="K20" s="189" t="s">
        <v>72</v>
      </c>
      <c r="L20" s="161" t="s">
        <v>221</v>
      </c>
      <c r="M20" s="162">
        <v>1</v>
      </c>
      <c r="N20" s="162" t="s">
        <v>122</v>
      </c>
      <c r="O20" s="187" t="s">
        <v>4</v>
      </c>
      <c r="P20" s="187" t="s">
        <v>38</v>
      </c>
      <c r="Q20" s="187" t="s">
        <v>308</v>
      </c>
      <c r="R20" s="162" t="s">
        <v>309</v>
      </c>
      <c r="S20" s="162"/>
    </row>
    <row r="21" spans="1:19" s="24" customFormat="1" ht="201" customHeight="1">
      <c r="A21" s="416"/>
      <c r="B21" s="417" t="s">
        <v>310</v>
      </c>
      <c r="C21" s="417"/>
      <c r="D21" s="417"/>
      <c r="E21" s="417"/>
      <c r="F21" s="417"/>
      <c r="G21" s="417"/>
      <c r="H21" s="417"/>
      <c r="I21" s="417"/>
      <c r="J21" s="417"/>
      <c r="K21" s="417"/>
      <c r="L21" s="417" t="s">
        <v>311</v>
      </c>
      <c r="M21" s="417"/>
      <c r="N21" s="417"/>
      <c r="O21" s="417"/>
      <c r="P21" s="417"/>
      <c r="Q21" s="417"/>
      <c r="R21" s="417"/>
      <c r="S21" s="417"/>
    </row>
    <row r="22" spans="1:19" s="24" customFormat="1" ht="52.5" customHeight="1">
      <c r="A22" s="416">
        <v>11</v>
      </c>
      <c r="B22" s="162" t="s">
        <v>312</v>
      </c>
      <c r="C22" s="162" t="s">
        <v>48</v>
      </c>
      <c r="D22" s="182" t="s">
        <v>218</v>
      </c>
      <c r="E22" s="182" t="s">
        <v>141</v>
      </c>
      <c r="F22" s="182" t="s">
        <v>45</v>
      </c>
      <c r="G22" s="162" t="s">
        <v>51</v>
      </c>
      <c r="H22" s="187" t="s">
        <v>41</v>
      </c>
      <c r="I22" s="162"/>
      <c r="J22" s="187" t="s">
        <v>136</v>
      </c>
      <c r="K22" s="162" t="s">
        <v>151</v>
      </c>
      <c r="L22" s="161" t="s">
        <v>221</v>
      </c>
      <c r="M22" s="162">
        <v>3</v>
      </c>
      <c r="N22" s="162" t="s">
        <v>54</v>
      </c>
      <c r="O22" s="187" t="s">
        <v>4</v>
      </c>
      <c r="P22" s="162" t="s">
        <v>56</v>
      </c>
      <c r="Q22" s="190" t="s">
        <v>313</v>
      </c>
      <c r="R22" s="162" t="s">
        <v>226</v>
      </c>
      <c r="S22" s="184"/>
    </row>
    <row r="23" spans="1:19" s="24" customFormat="1" ht="205.5" customHeight="1">
      <c r="A23" s="416"/>
      <c r="B23" s="417" t="s">
        <v>314</v>
      </c>
      <c r="C23" s="417"/>
      <c r="D23" s="417"/>
      <c r="E23" s="417"/>
      <c r="F23" s="417"/>
      <c r="G23" s="417"/>
      <c r="H23" s="417"/>
      <c r="I23" s="417"/>
      <c r="J23" s="417"/>
      <c r="K23" s="417"/>
      <c r="L23" s="417" t="s">
        <v>315</v>
      </c>
      <c r="M23" s="417"/>
      <c r="N23" s="417"/>
      <c r="O23" s="417"/>
      <c r="P23" s="417"/>
      <c r="Q23" s="417"/>
      <c r="R23" s="417"/>
      <c r="S23" s="417"/>
    </row>
    <row r="24" spans="1:19" s="24" customFormat="1" ht="52.5" customHeight="1">
      <c r="A24" s="416">
        <v>12</v>
      </c>
      <c r="B24" s="162" t="s">
        <v>316</v>
      </c>
      <c r="C24" s="162" t="s">
        <v>117</v>
      </c>
      <c r="D24" s="182" t="s">
        <v>317</v>
      </c>
      <c r="E24" s="182" t="s">
        <v>118</v>
      </c>
      <c r="F24" s="182" t="s">
        <v>2</v>
      </c>
      <c r="G24" s="162" t="s">
        <v>37</v>
      </c>
      <c r="H24" s="162" t="s">
        <v>74</v>
      </c>
      <c r="I24" s="162"/>
      <c r="J24" s="162" t="s">
        <v>3</v>
      </c>
      <c r="K24" s="162" t="s">
        <v>318</v>
      </c>
      <c r="L24" s="161" t="s">
        <v>344</v>
      </c>
      <c r="M24" s="162">
        <v>3</v>
      </c>
      <c r="N24" s="162" t="s">
        <v>319</v>
      </c>
      <c r="O24" s="162" t="s">
        <v>4</v>
      </c>
      <c r="P24" s="162" t="s">
        <v>5</v>
      </c>
      <c r="Q24" s="162" t="s">
        <v>320</v>
      </c>
      <c r="R24" s="162" t="s">
        <v>321</v>
      </c>
      <c r="S24" s="184"/>
    </row>
    <row r="25" spans="1:19" s="24" customFormat="1" ht="207.75" customHeight="1">
      <c r="A25" s="416"/>
      <c r="B25" s="419" t="s">
        <v>340</v>
      </c>
      <c r="C25" s="417"/>
      <c r="D25" s="417"/>
      <c r="E25" s="417"/>
      <c r="F25" s="417"/>
      <c r="G25" s="417"/>
      <c r="H25" s="417"/>
      <c r="I25" s="417"/>
      <c r="J25" s="417"/>
      <c r="K25" s="417"/>
      <c r="L25" s="417" t="s">
        <v>349</v>
      </c>
      <c r="M25" s="417"/>
      <c r="N25" s="417"/>
      <c r="O25" s="417"/>
      <c r="P25" s="417"/>
      <c r="Q25" s="417"/>
      <c r="R25" s="417"/>
      <c r="S25" s="417"/>
    </row>
    <row r="26" spans="1:19" s="24" customFormat="1" ht="46.5" customHeight="1">
      <c r="A26" s="416">
        <v>13</v>
      </c>
      <c r="B26" s="3" t="s">
        <v>223</v>
      </c>
      <c r="C26" s="162" t="s">
        <v>39</v>
      </c>
      <c r="D26" s="182" t="s">
        <v>327</v>
      </c>
      <c r="E26" s="182" t="s">
        <v>328</v>
      </c>
      <c r="F26" s="182" t="s">
        <v>2</v>
      </c>
      <c r="G26" s="162" t="s">
        <v>37</v>
      </c>
      <c r="H26" s="162" t="s">
        <v>74</v>
      </c>
      <c r="I26" s="162" t="s">
        <v>3</v>
      </c>
      <c r="J26" s="162" t="s">
        <v>3</v>
      </c>
      <c r="K26" s="162" t="s">
        <v>90</v>
      </c>
      <c r="L26" s="161" t="s">
        <v>329</v>
      </c>
      <c r="M26" s="162">
        <v>1</v>
      </c>
      <c r="N26" s="162" t="s">
        <v>42</v>
      </c>
      <c r="O26" s="162" t="s">
        <v>4</v>
      </c>
      <c r="P26" s="162" t="s">
        <v>5</v>
      </c>
      <c r="Q26" s="162" t="s">
        <v>330</v>
      </c>
      <c r="R26" s="162" t="s">
        <v>331</v>
      </c>
      <c r="S26" s="162"/>
    </row>
    <row r="27" spans="1:19" s="24" customFormat="1" ht="128.25" customHeight="1">
      <c r="A27" s="416"/>
      <c r="B27" s="417" t="s">
        <v>332</v>
      </c>
      <c r="C27" s="417"/>
      <c r="D27" s="417"/>
      <c r="E27" s="417"/>
      <c r="F27" s="417"/>
      <c r="G27" s="417"/>
      <c r="H27" s="417"/>
      <c r="I27" s="417"/>
      <c r="J27" s="417"/>
      <c r="K27" s="417"/>
      <c r="L27" s="418" t="s">
        <v>352</v>
      </c>
      <c r="M27" s="417"/>
      <c r="N27" s="417"/>
      <c r="O27" s="417"/>
      <c r="P27" s="417"/>
      <c r="Q27" s="417"/>
      <c r="R27" s="417"/>
      <c r="S27" s="417"/>
    </row>
    <row r="28" spans="1:19" s="5" customFormat="1" ht="55.5" customHeight="1">
      <c r="A28" s="416">
        <v>14</v>
      </c>
      <c r="B28" s="162" t="s">
        <v>333</v>
      </c>
      <c r="C28" s="162" t="s">
        <v>39</v>
      </c>
      <c r="D28" s="182" t="s">
        <v>334</v>
      </c>
      <c r="E28" s="182" t="s">
        <v>335</v>
      </c>
      <c r="F28" s="182" t="s">
        <v>2</v>
      </c>
      <c r="G28" s="161" t="s">
        <v>37</v>
      </c>
      <c r="H28" s="161" t="s">
        <v>74</v>
      </c>
      <c r="I28" s="162" t="s">
        <v>3</v>
      </c>
      <c r="J28" s="162" t="s">
        <v>3</v>
      </c>
      <c r="K28" s="189" t="s">
        <v>336</v>
      </c>
      <c r="L28" s="161" t="s">
        <v>346</v>
      </c>
      <c r="M28" s="162">
        <v>2</v>
      </c>
      <c r="N28" s="162" t="s">
        <v>81</v>
      </c>
      <c r="O28" s="162" t="s">
        <v>4</v>
      </c>
      <c r="P28" s="162" t="s">
        <v>5</v>
      </c>
      <c r="Q28" s="190" t="s">
        <v>337</v>
      </c>
      <c r="R28" s="162" t="s">
        <v>338</v>
      </c>
      <c r="S28" s="162"/>
    </row>
    <row r="29" spans="1:19" s="24" customFormat="1" ht="166.5" customHeight="1">
      <c r="A29" s="416"/>
      <c r="B29" s="417" t="s">
        <v>339</v>
      </c>
      <c r="C29" s="417"/>
      <c r="D29" s="417"/>
      <c r="E29" s="417"/>
      <c r="F29" s="417"/>
      <c r="G29" s="417"/>
      <c r="H29" s="417"/>
      <c r="I29" s="417"/>
      <c r="J29" s="417"/>
      <c r="K29" s="417"/>
      <c r="L29" s="417" t="s">
        <v>347</v>
      </c>
      <c r="M29" s="417"/>
      <c r="N29" s="417"/>
      <c r="O29" s="417"/>
      <c r="P29" s="417"/>
      <c r="Q29" s="417"/>
      <c r="R29" s="417"/>
      <c r="S29" s="417"/>
    </row>
    <row r="30" spans="1:19" s="24" customFormat="1" ht="40.5" customHeight="1">
      <c r="A30" s="414"/>
      <c r="B30" s="5"/>
      <c r="C30" s="5"/>
      <c r="D30" s="22"/>
      <c r="E30" s="22"/>
      <c r="F30" s="22"/>
      <c r="G30" s="5"/>
      <c r="H30" s="5"/>
      <c r="I30" s="5"/>
      <c r="J30" s="5"/>
      <c r="K30" s="5"/>
      <c r="L30" s="121"/>
      <c r="M30" s="5"/>
      <c r="N30" s="5"/>
      <c r="O30" s="5"/>
      <c r="P30" s="5"/>
      <c r="Q30" s="5"/>
      <c r="R30" s="23"/>
      <c r="S30" s="119"/>
    </row>
    <row r="31" spans="1:19" s="24" customFormat="1" ht="114" customHeight="1">
      <c r="A31" s="414"/>
      <c r="B31" s="415"/>
      <c r="C31" s="415"/>
      <c r="D31" s="415"/>
      <c r="E31" s="415"/>
      <c r="F31" s="415"/>
      <c r="G31" s="415"/>
      <c r="H31" s="415"/>
      <c r="I31" s="415"/>
      <c r="J31" s="415"/>
      <c r="K31" s="415"/>
      <c r="L31" s="415"/>
      <c r="M31" s="415"/>
      <c r="N31" s="415"/>
      <c r="O31" s="415"/>
      <c r="P31" s="415"/>
      <c r="Q31" s="415"/>
      <c r="R31" s="415"/>
      <c r="S31" s="415"/>
    </row>
    <row r="32" spans="1:19" s="24" customFormat="1" ht="63" customHeight="1">
      <c r="A32" s="414"/>
      <c r="B32" s="5"/>
      <c r="C32" s="5"/>
      <c r="D32" s="22"/>
      <c r="E32" s="22"/>
      <c r="F32" s="22"/>
      <c r="G32" s="5"/>
      <c r="H32" s="5"/>
      <c r="I32" s="5"/>
      <c r="J32" s="5"/>
      <c r="K32" s="5"/>
      <c r="L32" s="121"/>
      <c r="M32" s="5"/>
      <c r="N32" s="5"/>
      <c r="O32" s="5"/>
      <c r="P32" s="5"/>
      <c r="Q32" s="5"/>
      <c r="R32" s="23"/>
      <c r="S32" s="158"/>
    </row>
    <row r="33" spans="1:19" s="24" customFormat="1" ht="90.75" customHeight="1">
      <c r="A33" s="414"/>
      <c r="B33" s="415"/>
      <c r="C33" s="415"/>
      <c r="D33" s="415"/>
      <c r="E33" s="415"/>
      <c r="F33" s="415"/>
      <c r="G33" s="415"/>
      <c r="H33" s="415"/>
      <c r="I33" s="415"/>
      <c r="J33" s="415"/>
      <c r="K33" s="415"/>
      <c r="L33" s="415"/>
      <c r="M33" s="415"/>
      <c r="N33" s="415"/>
      <c r="O33" s="415"/>
      <c r="P33" s="415"/>
      <c r="Q33" s="415"/>
      <c r="R33" s="415"/>
      <c r="S33" s="415"/>
    </row>
    <row r="34" spans="1:19" s="5" customFormat="1" ht="40.5" customHeight="1">
      <c r="A34" s="414"/>
      <c r="D34" s="22"/>
      <c r="E34" s="22"/>
      <c r="F34" s="22"/>
      <c r="L34" s="133"/>
      <c r="S34" s="158"/>
    </row>
    <row r="35" spans="1:19" s="5" customFormat="1" ht="102" customHeight="1">
      <c r="A35" s="414"/>
      <c r="B35" s="415"/>
      <c r="C35" s="415"/>
      <c r="D35" s="415"/>
      <c r="E35" s="415"/>
      <c r="F35" s="415"/>
      <c r="G35" s="415"/>
      <c r="H35" s="415"/>
      <c r="I35" s="415"/>
      <c r="J35" s="415"/>
      <c r="K35" s="415"/>
      <c r="L35" s="415"/>
      <c r="M35" s="415"/>
      <c r="N35" s="415"/>
      <c r="O35" s="415"/>
      <c r="P35" s="415"/>
      <c r="Q35" s="415"/>
      <c r="R35" s="415"/>
      <c r="S35" s="415"/>
    </row>
    <row r="36" spans="1:19" s="24" customFormat="1" ht="39" customHeight="1" hidden="1">
      <c r="A36" s="414">
        <v>22</v>
      </c>
      <c r="B36" s="5" t="s">
        <v>163</v>
      </c>
      <c r="C36" s="5" t="s">
        <v>39</v>
      </c>
      <c r="D36" s="22" t="s">
        <v>135</v>
      </c>
      <c r="E36" s="22" t="s">
        <v>169</v>
      </c>
      <c r="F36" s="22" t="s">
        <v>2</v>
      </c>
      <c r="G36" s="5" t="s">
        <v>37</v>
      </c>
      <c r="H36" s="5" t="s">
        <v>77</v>
      </c>
      <c r="I36" s="5"/>
      <c r="J36" s="5" t="s">
        <v>161</v>
      </c>
      <c r="K36" s="5" t="s">
        <v>90</v>
      </c>
      <c r="L36" s="25" t="s">
        <v>164</v>
      </c>
      <c r="M36" s="5"/>
      <c r="N36" s="5" t="s">
        <v>81</v>
      </c>
      <c r="O36" s="5" t="s">
        <v>4</v>
      </c>
      <c r="P36" s="5" t="s">
        <v>38</v>
      </c>
      <c r="Q36" s="5" t="s">
        <v>162</v>
      </c>
      <c r="R36" s="5" t="s">
        <v>165</v>
      </c>
      <c r="S36" s="5"/>
    </row>
    <row r="37" spans="1:19" s="24" customFormat="1" ht="71.25" customHeight="1" hidden="1">
      <c r="A37" s="414"/>
      <c r="B37" s="415" t="s">
        <v>168</v>
      </c>
      <c r="C37" s="415"/>
      <c r="D37" s="415"/>
      <c r="E37" s="415"/>
      <c r="F37" s="415"/>
      <c r="G37" s="415"/>
      <c r="H37" s="415"/>
      <c r="I37" s="415"/>
      <c r="J37" s="415"/>
      <c r="K37" s="415"/>
      <c r="L37" s="415" t="s">
        <v>167</v>
      </c>
      <c r="M37" s="415"/>
      <c r="N37" s="415"/>
      <c r="O37" s="415"/>
      <c r="P37" s="415"/>
      <c r="Q37" s="415"/>
      <c r="R37" s="415"/>
      <c r="S37" s="415"/>
    </row>
  </sheetData>
  <sheetProtection/>
  <mergeCells count="54">
    <mergeCell ref="A2:A3"/>
    <mergeCell ref="B3:K3"/>
    <mergeCell ref="L3:S3"/>
    <mergeCell ref="A4:A5"/>
    <mergeCell ref="B5:K5"/>
    <mergeCell ref="L5:S5"/>
    <mergeCell ref="A6:A7"/>
    <mergeCell ref="B7:K7"/>
    <mergeCell ref="L7:S7"/>
    <mergeCell ref="A8:A9"/>
    <mergeCell ref="B9:K9"/>
    <mergeCell ref="L9:S9"/>
    <mergeCell ref="A10:A11"/>
    <mergeCell ref="B11:K11"/>
    <mergeCell ref="L11:S11"/>
    <mergeCell ref="A12:A13"/>
    <mergeCell ref="B13:K13"/>
    <mergeCell ref="L13:S13"/>
    <mergeCell ref="A14:A15"/>
    <mergeCell ref="B15:K15"/>
    <mergeCell ref="L15:S15"/>
    <mergeCell ref="A16:A17"/>
    <mergeCell ref="B17:K17"/>
    <mergeCell ref="L17:S17"/>
    <mergeCell ref="A18:A19"/>
    <mergeCell ref="B19:K19"/>
    <mergeCell ref="L19:S19"/>
    <mergeCell ref="A20:A21"/>
    <mergeCell ref="B21:K21"/>
    <mergeCell ref="L21:S21"/>
    <mergeCell ref="A22:A23"/>
    <mergeCell ref="B23:K23"/>
    <mergeCell ref="L23:S23"/>
    <mergeCell ref="A24:A25"/>
    <mergeCell ref="B25:K25"/>
    <mergeCell ref="L25:S25"/>
    <mergeCell ref="A26:A27"/>
    <mergeCell ref="B27:K27"/>
    <mergeCell ref="L27:S27"/>
    <mergeCell ref="A28:A29"/>
    <mergeCell ref="B29:K29"/>
    <mergeCell ref="L29:S29"/>
    <mergeCell ref="A30:A31"/>
    <mergeCell ref="B31:K31"/>
    <mergeCell ref="L31:S31"/>
    <mergeCell ref="A32:A33"/>
    <mergeCell ref="B33:K33"/>
    <mergeCell ref="L33:S33"/>
    <mergeCell ref="A34:A35"/>
    <mergeCell ref="B35:K35"/>
    <mergeCell ref="L35:S35"/>
    <mergeCell ref="A36:A37"/>
    <mergeCell ref="B37:K37"/>
    <mergeCell ref="L37:S37"/>
  </mergeCells>
  <printOptions gridLines="1"/>
  <pageMargins left="0.15748031496062992" right="0.15748031496062992" top="0.52" bottom="0.32" header="0.25" footer="0.15748031496062992"/>
  <pageSetup fitToHeight="0" fitToWidth="0" horizontalDpi="600" verticalDpi="600" orientation="landscape" paperSize="9" scale="92" r:id="rId3"/>
  <headerFooter>
    <oddHeader>&amp;C&amp;"-,加粗"&amp;16 2011年09月（2011 No.5）提请人事工作小组会议讨论人员名单（高校教师）</oddHeader>
    <oddFooter>&amp;C&amp;8第 &amp;P 页，共 &amp;N 页</oddFooter>
  </headerFooter>
  <rowBreaks count="8" manualBreakCount="8">
    <brk id="3" max="255" man="1"/>
    <brk id="5" max="255" man="1"/>
    <brk id="9" max="18" man="1"/>
    <brk id="13" max="18" man="1"/>
    <brk id="17" max="255" man="1"/>
    <brk id="21" max="18" man="1"/>
    <brk id="25" max="18" man="1"/>
    <brk id="33" max="255" man="1"/>
  </rowBreaks>
  <legacyDrawing r:id="rId2"/>
</worksheet>
</file>

<file path=xl/worksheets/sheet10.xml><?xml version="1.0" encoding="utf-8"?>
<worksheet xmlns="http://schemas.openxmlformats.org/spreadsheetml/2006/main" xmlns:r="http://schemas.openxmlformats.org/officeDocument/2006/relationships">
  <dimension ref="A1:Z18"/>
  <sheetViews>
    <sheetView view="pageBreakPreview" zoomScaleNormal="115" zoomScaleSheetLayoutView="100" zoomScalePageLayoutView="0" workbookViewId="0" topLeftCell="A1">
      <selection activeCell="M14" sqref="M14"/>
    </sheetView>
  </sheetViews>
  <sheetFormatPr defaultColWidth="9.00390625" defaultRowHeight="14.25"/>
  <cols>
    <col min="1" max="12" width="9.00390625" style="64" customWidth="1"/>
    <col min="13" max="13" width="24.75390625" style="64" customWidth="1"/>
    <col min="14" max="16384" width="9.00390625" style="64" customWidth="1"/>
  </cols>
  <sheetData>
    <row r="1" spans="1:13" ht="14.25" customHeight="1">
      <c r="A1" s="464" t="s">
        <v>467</v>
      </c>
      <c r="B1" s="464"/>
      <c r="C1" s="464"/>
      <c r="D1" s="464"/>
      <c r="E1" s="464"/>
      <c r="F1" s="464"/>
      <c r="G1" s="464"/>
      <c r="H1" s="464"/>
      <c r="I1" s="464"/>
      <c r="J1" s="464"/>
      <c r="K1" s="464"/>
      <c r="L1" s="464"/>
      <c r="M1" s="464"/>
    </row>
    <row r="2" spans="1:13" ht="14.25">
      <c r="A2" s="464"/>
      <c r="B2" s="464"/>
      <c r="C2" s="464"/>
      <c r="D2" s="464"/>
      <c r="E2" s="464"/>
      <c r="F2" s="464"/>
      <c r="G2" s="464"/>
      <c r="H2" s="464"/>
      <c r="I2" s="464"/>
      <c r="J2" s="464"/>
      <c r="K2" s="464"/>
      <c r="L2" s="464"/>
      <c r="M2" s="464"/>
    </row>
    <row r="3" spans="1:13" ht="14.25">
      <c r="A3" s="464"/>
      <c r="B3" s="464"/>
      <c r="C3" s="464"/>
      <c r="D3" s="464"/>
      <c r="E3" s="464"/>
      <c r="F3" s="464"/>
      <c r="G3" s="464"/>
      <c r="H3" s="464"/>
      <c r="I3" s="464"/>
      <c r="J3" s="464"/>
      <c r="K3" s="464"/>
      <c r="L3" s="464"/>
      <c r="M3" s="464"/>
    </row>
    <row r="4" spans="1:13" ht="14.25">
      <c r="A4" s="464"/>
      <c r="B4" s="464"/>
      <c r="C4" s="464"/>
      <c r="D4" s="464"/>
      <c r="E4" s="464"/>
      <c r="F4" s="464"/>
      <c r="G4" s="464"/>
      <c r="H4" s="464"/>
      <c r="I4" s="464"/>
      <c r="J4" s="464"/>
      <c r="K4" s="464"/>
      <c r="L4" s="464"/>
      <c r="M4" s="464"/>
    </row>
    <row r="5" spans="1:13" ht="14.25">
      <c r="A5" s="464"/>
      <c r="B5" s="464"/>
      <c r="C5" s="464"/>
      <c r="D5" s="464"/>
      <c r="E5" s="464"/>
      <c r="F5" s="464"/>
      <c r="G5" s="464"/>
      <c r="H5" s="464"/>
      <c r="I5" s="464"/>
      <c r="J5" s="464"/>
      <c r="K5" s="464"/>
      <c r="L5" s="464"/>
      <c r="M5" s="464"/>
    </row>
    <row r="6" spans="1:13" ht="14.25">
      <c r="A6" s="464"/>
      <c r="B6" s="464"/>
      <c r="C6" s="464"/>
      <c r="D6" s="464"/>
      <c r="E6" s="464"/>
      <c r="F6" s="464"/>
      <c r="G6" s="464"/>
      <c r="H6" s="464"/>
      <c r="I6" s="464"/>
      <c r="J6" s="464"/>
      <c r="K6" s="464"/>
      <c r="L6" s="464"/>
      <c r="M6" s="464"/>
    </row>
    <row r="7" spans="1:13" ht="14.25">
      <c r="A7" s="464"/>
      <c r="B7" s="464"/>
      <c r="C7" s="464"/>
      <c r="D7" s="464"/>
      <c r="E7" s="464"/>
      <c r="F7" s="464"/>
      <c r="G7" s="464"/>
      <c r="H7" s="464"/>
      <c r="I7" s="464"/>
      <c r="J7" s="464"/>
      <c r="K7" s="464"/>
      <c r="L7" s="464"/>
      <c r="M7" s="464"/>
    </row>
    <row r="8" spans="1:13" ht="48.75" customHeight="1">
      <c r="A8" s="464"/>
      <c r="B8" s="464"/>
      <c r="C8" s="464"/>
      <c r="D8" s="464"/>
      <c r="E8" s="464"/>
      <c r="F8" s="464"/>
      <c r="G8" s="464"/>
      <c r="H8" s="464"/>
      <c r="I8" s="464"/>
      <c r="J8" s="464"/>
      <c r="K8" s="464"/>
      <c r="L8" s="464"/>
      <c r="M8" s="464"/>
    </row>
    <row r="9" spans="1:13" ht="48.75" customHeight="1">
      <c r="A9" s="193"/>
      <c r="B9" s="193"/>
      <c r="C9" s="193"/>
      <c r="D9" s="193"/>
      <c r="E9" s="193"/>
      <c r="F9" s="193"/>
      <c r="G9" s="193"/>
      <c r="H9" s="193"/>
      <c r="I9" s="193"/>
      <c r="J9" s="193"/>
      <c r="K9" s="193"/>
      <c r="L9" s="193"/>
      <c r="M9" s="193"/>
    </row>
    <row r="10" ht="28.5" customHeight="1"/>
    <row r="11" spans="1:13" ht="25.5" customHeight="1">
      <c r="A11" s="462" t="s">
        <v>469</v>
      </c>
      <c r="B11" s="462"/>
      <c r="C11" s="462"/>
      <c r="D11" s="462"/>
      <c r="E11" s="462"/>
      <c r="F11" s="462"/>
      <c r="G11" s="462"/>
      <c r="H11" s="462"/>
      <c r="I11" s="462"/>
      <c r="J11" s="462"/>
      <c r="K11" s="462"/>
      <c r="L11" s="462"/>
      <c r="M11" s="462"/>
    </row>
    <row r="12" spans="1:13" ht="24.75" customHeight="1">
      <c r="A12" s="462" t="s">
        <v>154</v>
      </c>
      <c r="B12" s="462"/>
      <c r="C12" s="462"/>
      <c r="D12" s="462"/>
      <c r="E12" s="462"/>
      <c r="F12" s="462"/>
      <c r="G12" s="462"/>
      <c r="H12" s="462"/>
      <c r="I12" s="462"/>
      <c r="J12" s="462"/>
      <c r="K12" s="462"/>
      <c r="L12" s="462"/>
      <c r="M12" s="462"/>
    </row>
    <row r="13" spans="1:13" ht="24.75" customHeight="1">
      <c r="A13" s="462" t="s">
        <v>470</v>
      </c>
      <c r="B13" s="462"/>
      <c r="C13" s="462"/>
      <c r="D13" s="462"/>
      <c r="E13" s="462"/>
      <c r="F13" s="462"/>
      <c r="G13" s="462"/>
      <c r="H13" s="462"/>
      <c r="I13" s="462"/>
      <c r="J13" s="462"/>
      <c r="K13" s="462"/>
      <c r="L13" s="462"/>
      <c r="M13" s="462"/>
    </row>
    <row r="14" spans="1:13" ht="24.75" customHeight="1">
      <c r="A14" s="192"/>
      <c r="B14" s="192"/>
      <c r="C14" s="192"/>
      <c r="D14" s="192"/>
      <c r="E14" s="192"/>
      <c r="F14" s="192"/>
      <c r="G14" s="192"/>
      <c r="H14" s="192"/>
      <c r="I14" s="192"/>
      <c r="J14" s="192"/>
      <c r="K14" s="192"/>
      <c r="L14" s="192"/>
      <c r="M14" s="192"/>
    </row>
    <row r="15" spans="1:13" ht="24.75" customHeight="1">
      <c r="A15" s="462" t="s">
        <v>471</v>
      </c>
      <c r="B15" s="462"/>
      <c r="C15" s="462"/>
      <c r="D15" s="462"/>
      <c r="E15" s="462"/>
      <c r="F15" s="462"/>
      <c r="G15" s="462"/>
      <c r="H15" s="462"/>
      <c r="I15" s="462"/>
      <c r="J15" s="462"/>
      <c r="K15" s="462"/>
      <c r="L15" s="462"/>
      <c r="M15" s="462"/>
    </row>
    <row r="16" spans="1:13" ht="24.75" customHeight="1">
      <c r="A16" s="65"/>
      <c r="B16" s="65"/>
      <c r="C16" s="65"/>
      <c r="D16" s="65"/>
      <c r="E16" s="65"/>
      <c r="F16" s="65"/>
      <c r="G16" s="65"/>
      <c r="H16" s="65"/>
      <c r="I16" s="65"/>
      <c r="J16" s="65"/>
      <c r="K16" s="65"/>
      <c r="L16" s="65"/>
      <c r="M16" s="65"/>
    </row>
    <row r="17" s="463" customFormat="1" ht="24.75" customHeight="1">
      <c r="A17" s="463" t="s">
        <v>472</v>
      </c>
    </row>
    <row r="18" spans="1:26" ht="24.75" customHeight="1">
      <c r="A18" s="465"/>
      <c r="B18" s="465"/>
      <c r="C18" s="465"/>
      <c r="D18" s="465"/>
      <c r="E18" s="465"/>
      <c r="F18" s="465"/>
      <c r="G18" s="465"/>
      <c r="H18" s="465"/>
      <c r="I18" s="465"/>
      <c r="J18" s="465"/>
      <c r="K18" s="465"/>
      <c r="L18" s="465"/>
      <c r="M18" s="465"/>
      <c r="N18" s="462"/>
      <c r="O18" s="462"/>
      <c r="P18" s="462"/>
      <c r="Q18" s="462"/>
      <c r="R18" s="462"/>
      <c r="S18" s="462"/>
      <c r="T18" s="462"/>
      <c r="U18" s="462"/>
      <c r="V18" s="462"/>
      <c r="W18" s="462"/>
      <c r="X18" s="462"/>
      <c r="Y18" s="462"/>
      <c r="Z18" s="462"/>
    </row>
    <row r="20" ht="25.5" customHeight="1"/>
  </sheetData>
  <sheetProtection/>
  <mergeCells count="8">
    <mergeCell ref="N18:Z18"/>
    <mergeCell ref="A17:IV17"/>
    <mergeCell ref="A1:M8"/>
    <mergeCell ref="A11:M11"/>
    <mergeCell ref="A12:M12"/>
    <mergeCell ref="A13:M13"/>
    <mergeCell ref="A15:M15"/>
    <mergeCell ref="A18:M18"/>
  </mergeCells>
  <printOptions/>
  <pageMargins left="0.63375" right="0.3" top="0.75" bottom="0.75" header="0.3" footer="0.3"/>
  <pageSetup fitToHeight="0" fitToWidth="0"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P22"/>
  <sheetViews>
    <sheetView view="pageLayout" zoomScaleSheetLayoutView="100" workbookViewId="0" topLeftCell="A1">
      <selection activeCell="E10" sqref="E10"/>
    </sheetView>
  </sheetViews>
  <sheetFormatPr defaultColWidth="9.00390625" defaultRowHeight="14.25"/>
  <cols>
    <col min="1" max="1" width="4.25390625" style="68" customWidth="1"/>
    <col min="2" max="2" width="16.125" style="68" customWidth="1"/>
    <col min="3" max="3" width="13.625" style="68" customWidth="1"/>
    <col min="4" max="4" width="7.00390625" style="68" customWidth="1"/>
    <col min="5" max="5" width="12.25390625" style="68" customWidth="1"/>
    <col min="6" max="7" width="7.00390625" style="68" customWidth="1"/>
    <col min="8" max="9" width="11.625" style="69" customWidth="1"/>
    <col min="10" max="10" width="11.75390625" style="69" customWidth="1"/>
    <col min="11" max="11" width="8.125" style="70" customWidth="1"/>
    <col min="12" max="12" width="7.00390625" style="68" customWidth="1"/>
    <col min="13" max="13" width="6.50390625" style="70" customWidth="1"/>
    <col min="14" max="14" width="7.75390625" style="68" hidden="1" customWidth="1"/>
    <col min="15" max="15" width="7.75390625" style="68" customWidth="1"/>
    <col min="16" max="16" width="12.25390625" style="68" hidden="1" customWidth="1"/>
    <col min="17" max="16384" width="9.00390625" style="68" customWidth="1"/>
  </cols>
  <sheetData>
    <row r="1" spans="1:16" ht="36" customHeight="1">
      <c r="A1" s="258" t="s">
        <v>9</v>
      </c>
      <c r="B1" s="258" t="s">
        <v>112</v>
      </c>
      <c r="C1" s="258" t="s">
        <v>174</v>
      </c>
      <c r="D1" s="258" t="s">
        <v>44</v>
      </c>
      <c r="E1" s="258" t="s">
        <v>116</v>
      </c>
      <c r="F1" s="258" t="s">
        <v>100</v>
      </c>
      <c r="G1" s="258" t="s">
        <v>93</v>
      </c>
      <c r="H1" s="258" t="s">
        <v>113</v>
      </c>
      <c r="I1" s="258" t="s">
        <v>114</v>
      </c>
      <c r="J1" s="258" t="s">
        <v>3</v>
      </c>
      <c r="K1" s="259" t="s">
        <v>156</v>
      </c>
      <c r="L1" s="258" t="s">
        <v>115</v>
      </c>
      <c r="M1" s="259" t="s">
        <v>175</v>
      </c>
      <c r="N1" s="258" t="s">
        <v>87</v>
      </c>
      <c r="P1" s="68" t="s">
        <v>22</v>
      </c>
    </row>
    <row r="2" spans="1:14" ht="36">
      <c r="A2" s="258">
        <v>1</v>
      </c>
      <c r="B2" s="353" t="s">
        <v>776</v>
      </c>
      <c r="C2" s="353" t="s">
        <v>777</v>
      </c>
      <c r="D2" s="353" t="s">
        <v>778</v>
      </c>
      <c r="E2" s="353" t="s">
        <v>780</v>
      </c>
      <c r="F2" s="353" t="s">
        <v>779</v>
      </c>
      <c r="G2" s="353" t="s">
        <v>781</v>
      </c>
      <c r="H2" s="354" t="s">
        <v>782</v>
      </c>
      <c r="I2" s="355" t="s">
        <v>783</v>
      </c>
      <c r="J2" s="260"/>
      <c r="K2" s="259"/>
      <c r="L2" s="258"/>
      <c r="M2" s="258"/>
      <c r="N2" s="258"/>
    </row>
    <row r="3" spans="1:14" ht="40.5">
      <c r="A3" s="258">
        <v>2</v>
      </c>
      <c r="B3" s="357" t="s">
        <v>784</v>
      </c>
      <c r="D3" s="358" t="s">
        <v>785</v>
      </c>
      <c r="F3" s="358" t="s">
        <v>786</v>
      </c>
      <c r="G3" s="358" t="s">
        <v>787</v>
      </c>
      <c r="H3" s="359" t="s">
        <v>788</v>
      </c>
      <c r="I3" s="359" t="s">
        <v>789</v>
      </c>
      <c r="J3" s="360" t="s">
        <v>790</v>
      </c>
      <c r="K3" s="361" t="s">
        <v>791</v>
      </c>
      <c r="L3" s="358" t="s">
        <v>792</v>
      </c>
      <c r="M3" s="259"/>
      <c r="N3" s="258"/>
    </row>
    <row r="4" spans="1:14" ht="67.5">
      <c r="A4" s="258">
        <v>3</v>
      </c>
      <c r="B4" s="357" t="s">
        <v>784</v>
      </c>
      <c r="D4" s="358" t="s">
        <v>801</v>
      </c>
      <c r="F4" s="358" t="s">
        <v>802</v>
      </c>
      <c r="G4" s="358" t="s">
        <v>803</v>
      </c>
      <c r="H4" s="359" t="s">
        <v>804</v>
      </c>
      <c r="I4" s="359" t="s">
        <v>805</v>
      </c>
      <c r="J4" s="360" t="s">
        <v>806</v>
      </c>
      <c r="K4" s="361" t="s">
        <v>807</v>
      </c>
      <c r="L4" s="358" t="s">
        <v>792</v>
      </c>
      <c r="M4" s="259"/>
      <c r="N4" s="258" t="s">
        <v>92</v>
      </c>
    </row>
    <row r="5" spans="1:14" ht="54">
      <c r="A5" s="258">
        <v>4</v>
      </c>
      <c r="B5" s="366" t="s">
        <v>815</v>
      </c>
      <c r="D5" s="367" t="s">
        <v>816</v>
      </c>
      <c r="F5" s="366" t="s">
        <v>817</v>
      </c>
      <c r="G5" s="367" t="s">
        <v>818</v>
      </c>
      <c r="H5" s="368" t="s">
        <v>819</v>
      </c>
      <c r="I5" s="368" t="s">
        <v>820</v>
      </c>
      <c r="J5" s="369" t="s">
        <v>821</v>
      </c>
      <c r="K5" s="370" t="s">
        <v>822</v>
      </c>
      <c r="L5" s="367" t="s">
        <v>792</v>
      </c>
      <c r="M5" s="259"/>
      <c r="N5" s="258"/>
    </row>
    <row r="6" spans="1:14" s="83" customFormat="1" ht="36.75" customHeight="1">
      <c r="A6" s="258">
        <v>5</v>
      </c>
      <c r="B6" s="357" t="s">
        <v>830</v>
      </c>
      <c r="D6" s="358" t="s">
        <v>831</v>
      </c>
      <c r="F6" s="357" t="s">
        <v>832</v>
      </c>
      <c r="G6" s="358" t="s">
        <v>833</v>
      </c>
      <c r="H6" s="357" t="s">
        <v>834</v>
      </c>
      <c r="I6" s="357" t="s">
        <v>835</v>
      </c>
      <c r="J6" s="357" t="s">
        <v>836</v>
      </c>
      <c r="K6" s="371" t="s">
        <v>837</v>
      </c>
      <c r="L6" s="357" t="s">
        <v>838</v>
      </c>
      <c r="M6" s="258"/>
      <c r="N6" s="261"/>
    </row>
    <row r="7" spans="1:14" s="82" customFormat="1" ht="27">
      <c r="A7" s="258">
        <v>6</v>
      </c>
      <c r="B7" s="372" t="s">
        <v>846</v>
      </c>
      <c r="D7" s="373" t="s">
        <v>847</v>
      </c>
      <c r="F7" s="373" t="s">
        <v>848</v>
      </c>
      <c r="G7" s="373" t="s">
        <v>849</v>
      </c>
      <c r="H7" s="374" t="s">
        <v>850</v>
      </c>
      <c r="I7" s="374" t="s">
        <v>851</v>
      </c>
      <c r="J7" s="375" t="s">
        <v>852</v>
      </c>
      <c r="K7" s="376" t="s">
        <v>853</v>
      </c>
      <c r="L7" s="266"/>
      <c r="M7" s="269"/>
      <c r="N7" s="261"/>
    </row>
    <row r="8" spans="1:14" s="73" customFormat="1" ht="27">
      <c r="A8" s="258">
        <v>7</v>
      </c>
      <c r="B8" s="372" t="s">
        <v>860</v>
      </c>
      <c r="C8" s="373" t="s">
        <v>862</v>
      </c>
      <c r="D8" s="373" t="s">
        <v>861</v>
      </c>
      <c r="F8" s="373"/>
      <c r="G8" s="374" t="s">
        <v>863</v>
      </c>
      <c r="I8" s="376"/>
      <c r="J8" s="373"/>
      <c r="K8" s="377"/>
      <c r="L8" s="266"/>
      <c r="M8" s="269"/>
      <c r="N8" s="270"/>
    </row>
    <row r="9" spans="1:14" s="66" customFormat="1" ht="43.5" customHeight="1">
      <c r="A9" s="258">
        <v>8</v>
      </c>
      <c r="B9" s="353" t="s">
        <v>872</v>
      </c>
      <c r="C9" s="66" t="s">
        <v>873</v>
      </c>
      <c r="D9" s="353" t="s">
        <v>871</v>
      </c>
      <c r="E9" s="266" t="s">
        <v>874</v>
      </c>
      <c r="F9" s="208" t="s">
        <v>585</v>
      </c>
      <c r="G9" s="261" t="s">
        <v>875</v>
      </c>
      <c r="H9" s="258"/>
      <c r="I9" s="258"/>
      <c r="J9" s="262"/>
      <c r="K9" s="263"/>
      <c r="L9" s="266"/>
      <c r="M9" s="269"/>
      <c r="N9" s="266" t="s">
        <v>465</v>
      </c>
    </row>
    <row r="10" spans="1:14" s="66" customFormat="1" ht="12">
      <c r="A10" s="258"/>
      <c r="B10" s="258"/>
      <c r="C10" s="270"/>
      <c r="D10" s="261"/>
      <c r="E10" s="270"/>
      <c r="F10" s="261"/>
      <c r="G10" s="261"/>
      <c r="H10" s="260"/>
      <c r="I10" s="260"/>
      <c r="J10" s="262"/>
      <c r="K10" s="263"/>
      <c r="L10" s="266"/>
      <c r="M10" s="266"/>
      <c r="N10" s="266"/>
    </row>
    <row r="11" spans="1:14" s="66" customFormat="1" ht="42" customHeight="1">
      <c r="A11" s="258"/>
      <c r="B11" s="258"/>
      <c r="C11" s="266"/>
      <c r="D11" s="261"/>
      <c r="E11" s="266"/>
      <c r="F11" s="261"/>
      <c r="G11" s="261"/>
      <c r="H11" s="260"/>
      <c r="I11" s="260"/>
      <c r="J11" s="262"/>
      <c r="K11" s="263"/>
      <c r="L11" s="266"/>
      <c r="M11" s="269"/>
      <c r="N11" s="266"/>
    </row>
    <row r="12" spans="1:14" ht="12">
      <c r="A12" s="258"/>
      <c r="B12" s="258"/>
      <c r="C12" s="266"/>
      <c r="D12" s="261"/>
      <c r="E12" s="266"/>
      <c r="F12" s="258"/>
      <c r="G12" s="261"/>
      <c r="H12" s="260"/>
      <c r="I12" s="260"/>
      <c r="J12" s="262"/>
      <c r="K12" s="263"/>
      <c r="L12" s="261"/>
      <c r="M12" s="259"/>
      <c r="N12" s="258"/>
    </row>
    <row r="13" spans="1:14" s="74" customFormat="1" ht="12">
      <c r="A13" s="258"/>
      <c r="B13" s="258"/>
      <c r="C13" s="258"/>
      <c r="D13" s="261"/>
      <c r="E13" s="258"/>
      <c r="F13" s="258"/>
      <c r="G13" s="261"/>
      <c r="H13" s="260"/>
      <c r="I13" s="260"/>
      <c r="J13" s="260"/>
      <c r="K13" s="263"/>
      <c r="L13" s="261"/>
      <c r="M13" s="265"/>
      <c r="N13" s="269"/>
    </row>
    <row r="14" spans="1:14" ht="12">
      <c r="A14" s="258"/>
      <c r="B14" s="265"/>
      <c r="C14" s="266"/>
      <c r="D14" s="265"/>
      <c r="E14" s="265"/>
      <c r="F14" s="208"/>
      <c r="G14" s="265"/>
      <c r="H14" s="268"/>
      <c r="I14" s="268"/>
      <c r="J14" s="268"/>
      <c r="K14" s="267"/>
      <c r="L14" s="266"/>
      <c r="M14" s="271"/>
      <c r="N14" s="258" t="s">
        <v>466</v>
      </c>
    </row>
    <row r="15" spans="1:14" s="66" customFormat="1" ht="12">
      <c r="A15" s="258"/>
      <c r="B15" s="265"/>
      <c r="C15" s="266"/>
      <c r="D15" s="265"/>
      <c r="E15" s="265"/>
      <c r="F15" s="208"/>
      <c r="G15" s="265"/>
      <c r="H15" s="268"/>
      <c r="I15" s="268"/>
      <c r="J15" s="268"/>
      <c r="K15" s="267"/>
      <c r="L15" s="266"/>
      <c r="M15" s="269"/>
      <c r="N15" s="266"/>
    </row>
    <row r="16" spans="1:14" s="74" customFormat="1" ht="12">
      <c r="A16" s="258"/>
      <c r="B16" s="266"/>
      <c r="C16" s="266"/>
      <c r="D16" s="265"/>
      <c r="E16" s="266"/>
      <c r="F16" s="252"/>
      <c r="G16" s="261"/>
      <c r="H16" s="260"/>
      <c r="I16" s="260"/>
      <c r="J16" s="262"/>
      <c r="K16" s="263"/>
      <c r="L16" s="265"/>
      <c r="M16" s="265"/>
      <c r="N16" s="265"/>
    </row>
    <row r="17" spans="1:14" ht="12">
      <c r="A17" s="258"/>
      <c r="B17" s="258"/>
      <c r="C17" s="258"/>
      <c r="D17" s="258"/>
      <c r="E17" s="258"/>
      <c r="F17" s="252"/>
      <c r="G17" s="258"/>
      <c r="H17" s="260"/>
      <c r="I17" s="260"/>
      <c r="J17" s="264"/>
      <c r="K17" s="259"/>
      <c r="L17" s="258"/>
      <c r="M17" s="259"/>
      <c r="N17" s="258"/>
    </row>
    <row r="18" spans="1:13" s="66" customFormat="1" ht="13.5">
      <c r="A18" s="68"/>
      <c r="J18" s="159"/>
      <c r="K18" s="160"/>
      <c r="M18" s="72"/>
    </row>
    <row r="19" spans="10:14" ht="46.5" customHeight="1">
      <c r="J19" s="159"/>
      <c r="K19" s="160"/>
      <c r="L19" s="66"/>
      <c r="N19" s="68" t="s">
        <v>155</v>
      </c>
    </row>
    <row r="20" spans="1:13" s="66" customFormat="1" ht="13.5">
      <c r="A20" s="68"/>
      <c r="J20" s="159"/>
      <c r="K20" s="160"/>
      <c r="M20" s="72"/>
    </row>
    <row r="21" spans="1:13" s="66" customFormat="1" ht="12">
      <c r="A21" s="68"/>
      <c r="C21" s="132"/>
      <c r="F21" s="36"/>
      <c r="H21" s="71"/>
      <c r="I21" s="71"/>
      <c r="J21" s="71"/>
      <c r="K21" s="72"/>
      <c r="M21" s="72"/>
    </row>
    <row r="22" spans="6:10" ht="12">
      <c r="F22" s="3"/>
      <c r="J22" s="41"/>
    </row>
  </sheetData>
  <sheetProtection/>
  <printOptions gridLines="1"/>
  <pageMargins left="0.7086614173228347" right="0.3020833333333333" top="0.7480314960629921" bottom="0.7480314960629921" header="0.31496062992125984" footer="0.31496062992125984"/>
  <pageSetup horizontalDpi="600" verticalDpi="600" orientation="landscape" paperSize="9" r:id="rId1"/>
  <headerFooter>
    <oddHeader>&amp;C&amp;"-,常规"&amp;14 &amp;"-,加粗"2011年9月（2011 No.5) 提请人事工作小组会议讨论人员拟接收部门人员结构情况</oddHeader>
    <oddFooter>&amp;C&amp;10第 &amp;P 页，共 &amp;N 页</oddFooter>
  </headerFooter>
</worksheet>
</file>

<file path=xl/worksheets/sheet12.xml><?xml version="1.0" encoding="utf-8"?>
<worksheet xmlns="http://schemas.openxmlformats.org/spreadsheetml/2006/main" xmlns:r="http://schemas.openxmlformats.org/officeDocument/2006/relationships">
  <dimension ref="A1:IV26"/>
  <sheetViews>
    <sheetView zoomScaleSheetLayoutView="106" zoomScalePageLayoutView="0" workbookViewId="0" topLeftCell="A1">
      <selection activeCell="G3" sqref="G3"/>
    </sheetView>
  </sheetViews>
  <sheetFormatPr defaultColWidth="9.00390625" defaultRowHeight="14.25"/>
  <cols>
    <col min="1" max="1" width="3.125" style="115" customWidth="1"/>
    <col min="2" max="2" width="6.25390625" style="115" customWidth="1"/>
    <col min="3" max="3" width="7.625" style="114" customWidth="1"/>
    <col min="4" max="4" width="12.25390625" style="115" customWidth="1"/>
    <col min="5" max="5" width="7.00390625" style="115" customWidth="1"/>
    <col min="6" max="6" width="4.25390625" style="115" customWidth="1"/>
    <col min="7" max="7" width="35.375" style="118" customWidth="1"/>
    <col min="8" max="8" width="5.75390625" style="115" hidden="1" customWidth="1"/>
    <col min="9" max="9" width="8.875" style="114" customWidth="1"/>
    <col min="10" max="10" width="4.75390625" style="114" hidden="1" customWidth="1"/>
    <col min="11" max="11" width="49.125" style="40" customWidth="1"/>
    <col min="12" max="12" width="8.75390625" style="115" customWidth="1"/>
    <col min="13" max="13" width="9.125" style="115" customWidth="1"/>
    <col min="14" max="16384" width="9.00390625" style="115" customWidth="1"/>
  </cols>
  <sheetData>
    <row r="1" spans="1:12" s="38" customFormat="1" ht="36">
      <c r="A1" s="206" t="s">
        <v>43</v>
      </c>
      <c r="B1" s="206" t="s">
        <v>102</v>
      </c>
      <c r="C1" s="206" t="s">
        <v>384</v>
      </c>
      <c r="D1" s="206" t="s">
        <v>103</v>
      </c>
      <c r="E1" s="206" t="s">
        <v>104</v>
      </c>
      <c r="F1" s="206" t="s">
        <v>105</v>
      </c>
      <c r="G1" s="206" t="s">
        <v>106</v>
      </c>
      <c r="H1" s="206" t="s">
        <v>107</v>
      </c>
      <c r="I1" s="206" t="s">
        <v>108</v>
      </c>
      <c r="J1" s="206" t="s">
        <v>109</v>
      </c>
      <c r="K1" s="206" t="s">
        <v>110</v>
      </c>
      <c r="L1" s="206" t="s">
        <v>111</v>
      </c>
    </row>
    <row r="2" spans="1:13" s="207" customFormat="1" ht="147.75" customHeight="1">
      <c r="A2" s="255">
        <v>1</v>
      </c>
      <c r="B2" s="386" t="s">
        <v>895</v>
      </c>
      <c r="C2" s="384" t="s">
        <v>896</v>
      </c>
      <c r="D2" s="384" t="s">
        <v>897</v>
      </c>
      <c r="E2" s="384" t="s">
        <v>898</v>
      </c>
      <c r="F2" s="384">
        <v>42</v>
      </c>
      <c r="G2" s="385" t="s">
        <v>899</v>
      </c>
      <c r="H2" s="386"/>
      <c r="I2" s="384" t="s">
        <v>900</v>
      </c>
      <c r="J2" s="386"/>
      <c r="K2" s="387" t="s">
        <v>901</v>
      </c>
      <c r="L2" s="255"/>
      <c r="M2" s="208"/>
    </row>
    <row r="3" spans="1:256" s="254" customFormat="1" ht="149.25" customHeight="1">
      <c r="A3" s="255">
        <v>2</v>
      </c>
      <c r="B3" s="384" t="s">
        <v>884</v>
      </c>
      <c r="C3" s="384" t="s">
        <v>883</v>
      </c>
      <c r="D3" s="384" t="s">
        <v>885</v>
      </c>
      <c r="E3" s="384" t="s">
        <v>886</v>
      </c>
      <c r="F3" s="384" t="s">
        <v>887</v>
      </c>
      <c r="G3" s="388" t="s">
        <v>888</v>
      </c>
      <c r="H3" s="255"/>
      <c r="I3" s="384" t="s">
        <v>881</v>
      </c>
      <c r="K3" s="387" t="s">
        <v>889</v>
      </c>
      <c r="L3" s="384">
        <v>2003</v>
      </c>
      <c r="M3" s="255"/>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c r="DV3" s="253"/>
      <c r="DW3" s="253"/>
      <c r="DX3" s="253"/>
      <c r="DY3" s="253"/>
      <c r="DZ3" s="253"/>
      <c r="EA3" s="253"/>
      <c r="EB3" s="253"/>
      <c r="EC3" s="253"/>
      <c r="ED3" s="253"/>
      <c r="EE3" s="253"/>
      <c r="EF3" s="253"/>
      <c r="EG3" s="253"/>
      <c r="EH3" s="253"/>
      <c r="EI3" s="253"/>
      <c r="EJ3" s="253"/>
      <c r="EK3" s="253"/>
      <c r="EL3" s="253"/>
      <c r="EM3" s="253"/>
      <c r="EN3" s="253"/>
      <c r="EO3" s="253"/>
      <c r="EP3" s="253"/>
      <c r="EQ3" s="253"/>
      <c r="ER3" s="253"/>
      <c r="ES3" s="253"/>
      <c r="ET3" s="253"/>
      <c r="EU3" s="253"/>
      <c r="EV3" s="253"/>
      <c r="EW3" s="253"/>
      <c r="EX3" s="253"/>
      <c r="EY3" s="253"/>
      <c r="EZ3" s="253"/>
      <c r="FA3" s="253"/>
      <c r="FB3" s="253"/>
      <c r="FC3" s="253"/>
      <c r="FD3" s="253"/>
      <c r="FE3" s="253"/>
      <c r="FF3" s="253"/>
      <c r="FG3" s="253"/>
      <c r="FH3" s="253"/>
      <c r="FI3" s="253"/>
      <c r="FJ3" s="253"/>
      <c r="FK3" s="253"/>
      <c r="FL3" s="253"/>
      <c r="FM3" s="253"/>
      <c r="FN3" s="253"/>
      <c r="FO3" s="253"/>
      <c r="FP3" s="253"/>
      <c r="FQ3" s="253"/>
      <c r="FR3" s="253"/>
      <c r="FS3" s="253"/>
      <c r="FT3" s="253"/>
      <c r="FU3" s="253"/>
      <c r="FV3" s="253"/>
      <c r="FW3" s="253"/>
      <c r="FX3" s="253"/>
      <c r="FY3" s="253"/>
      <c r="FZ3" s="253"/>
      <c r="GA3" s="253"/>
      <c r="GB3" s="253"/>
      <c r="GC3" s="253"/>
      <c r="GD3" s="253"/>
      <c r="GE3" s="253"/>
      <c r="GF3" s="253"/>
      <c r="GG3" s="253"/>
      <c r="GH3" s="253"/>
      <c r="GI3" s="253"/>
      <c r="GJ3" s="253"/>
      <c r="GK3" s="253"/>
      <c r="GL3" s="253"/>
      <c r="GM3" s="253"/>
      <c r="GN3" s="253"/>
      <c r="GO3" s="253"/>
      <c r="GP3" s="253"/>
      <c r="GQ3" s="253"/>
      <c r="GR3" s="253"/>
      <c r="GS3" s="253"/>
      <c r="GT3" s="253"/>
      <c r="GU3" s="253"/>
      <c r="GV3" s="253"/>
      <c r="GW3" s="253"/>
      <c r="GX3" s="253"/>
      <c r="GY3" s="253"/>
      <c r="GZ3" s="253"/>
      <c r="HA3" s="253"/>
      <c r="HB3" s="253"/>
      <c r="HC3" s="253"/>
      <c r="HD3" s="253"/>
      <c r="HE3" s="253"/>
      <c r="HF3" s="253"/>
      <c r="HG3" s="253"/>
      <c r="HH3" s="253"/>
      <c r="HI3" s="253"/>
      <c r="HJ3" s="253"/>
      <c r="HK3" s="253"/>
      <c r="HL3" s="253"/>
      <c r="HM3" s="253"/>
      <c r="HN3" s="253"/>
      <c r="HO3" s="253"/>
      <c r="HP3" s="253"/>
      <c r="HQ3" s="253"/>
      <c r="HR3" s="253"/>
      <c r="HS3" s="253"/>
      <c r="HT3" s="253"/>
      <c r="HU3" s="253"/>
      <c r="HV3" s="253"/>
      <c r="HW3" s="253"/>
      <c r="HX3" s="253"/>
      <c r="HY3" s="253"/>
      <c r="HZ3" s="253"/>
      <c r="IA3" s="253"/>
      <c r="IB3" s="253"/>
      <c r="IC3" s="253"/>
      <c r="ID3" s="253"/>
      <c r="IE3" s="253"/>
      <c r="IF3" s="253"/>
      <c r="IG3" s="253"/>
      <c r="IH3" s="253"/>
      <c r="II3" s="253"/>
      <c r="IJ3" s="253"/>
      <c r="IK3" s="253"/>
      <c r="IL3" s="253"/>
      <c r="IM3" s="253"/>
      <c r="IN3" s="253"/>
      <c r="IO3" s="253"/>
      <c r="IP3" s="253"/>
      <c r="IQ3" s="253"/>
      <c r="IR3" s="253"/>
      <c r="IS3" s="253"/>
      <c r="IT3" s="253"/>
      <c r="IU3" s="253"/>
      <c r="IV3" s="253"/>
    </row>
    <row r="4" spans="1:256" s="254" customFormat="1" ht="67.5" customHeight="1">
      <c r="A4" s="191">
        <v>3</v>
      </c>
      <c r="B4" s="378" t="s">
        <v>854</v>
      </c>
      <c r="C4" s="378" t="s">
        <v>855</v>
      </c>
      <c r="D4" s="378" t="s">
        <v>856</v>
      </c>
      <c r="E4" s="378" t="s">
        <v>857</v>
      </c>
      <c r="F4" s="378">
        <v>48</v>
      </c>
      <c r="G4" s="379"/>
      <c r="H4" s="3"/>
      <c r="I4" s="378" t="s">
        <v>858</v>
      </c>
      <c r="J4" s="3"/>
      <c r="K4" s="380" t="s">
        <v>859</v>
      </c>
      <c r="L4" s="378"/>
      <c r="M4" s="115"/>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3"/>
      <c r="EB4" s="253"/>
      <c r="EC4" s="253"/>
      <c r="ED4" s="253"/>
      <c r="EE4" s="253"/>
      <c r="EF4" s="253"/>
      <c r="EG4" s="253"/>
      <c r="EH4" s="253"/>
      <c r="EI4" s="253"/>
      <c r="EJ4" s="253"/>
      <c r="EK4" s="253"/>
      <c r="EL4" s="253"/>
      <c r="EM4" s="253"/>
      <c r="EN4" s="253"/>
      <c r="EO4" s="253"/>
      <c r="EP4" s="253"/>
      <c r="EQ4" s="253"/>
      <c r="ER4" s="253"/>
      <c r="ES4" s="253"/>
      <c r="ET4" s="253"/>
      <c r="EU4" s="253"/>
      <c r="EV4" s="253"/>
      <c r="EW4" s="253"/>
      <c r="EX4" s="253"/>
      <c r="EY4" s="253"/>
      <c r="EZ4" s="253"/>
      <c r="FA4" s="253"/>
      <c r="FB4" s="253"/>
      <c r="FC4" s="253"/>
      <c r="FD4" s="253"/>
      <c r="FE4" s="253"/>
      <c r="FF4" s="253"/>
      <c r="FG4" s="253"/>
      <c r="FH4" s="253"/>
      <c r="FI4" s="253"/>
      <c r="FJ4" s="253"/>
      <c r="FK4" s="253"/>
      <c r="FL4" s="253"/>
      <c r="FM4" s="253"/>
      <c r="FN4" s="253"/>
      <c r="FO4" s="253"/>
      <c r="FP4" s="253"/>
      <c r="FQ4" s="253"/>
      <c r="FR4" s="253"/>
      <c r="FS4" s="253"/>
      <c r="FT4" s="253"/>
      <c r="FU4" s="253"/>
      <c r="FV4" s="253"/>
      <c r="FW4" s="253"/>
      <c r="FX4" s="253"/>
      <c r="FY4" s="253"/>
      <c r="FZ4" s="253"/>
      <c r="GA4" s="253"/>
      <c r="GB4" s="253"/>
      <c r="GC4" s="253"/>
      <c r="GD4" s="253"/>
      <c r="GE4" s="253"/>
      <c r="GF4" s="253"/>
      <c r="GG4" s="253"/>
      <c r="GH4" s="253"/>
      <c r="GI4" s="253"/>
      <c r="GJ4" s="253"/>
      <c r="GK4" s="253"/>
      <c r="GL4" s="253"/>
      <c r="GM4" s="253"/>
      <c r="GN4" s="253"/>
      <c r="GO4" s="253"/>
      <c r="GP4" s="253"/>
      <c r="GQ4" s="253"/>
      <c r="GR4" s="253"/>
      <c r="GS4" s="253"/>
      <c r="GT4" s="253"/>
      <c r="GU4" s="253"/>
      <c r="GV4" s="253"/>
      <c r="GW4" s="253"/>
      <c r="GX4" s="253"/>
      <c r="GY4" s="253"/>
      <c r="GZ4" s="253"/>
      <c r="HA4" s="253"/>
      <c r="HB4" s="253"/>
      <c r="HC4" s="253"/>
      <c r="HD4" s="253"/>
      <c r="HE4" s="253"/>
      <c r="HF4" s="253"/>
      <c r="HG4" s="253"/>
      <c r="HH4" s="253"/>
      <c r="HI4" s="253"/>
      <c r="HJ4" s="253"/>
      <c r="HK4" s="253"/>
      <c r="HL4" s="253"/>
      <c r="HM4" s="253"/>
      <c r="HN4" s="253"/>
      <c r="HO4" s="253"/>
      <c r="HP4" s="253"/>
      <c r="HQ4" s="253"/>
      <c r="HR4" s="253"/>
      <c r="HS4" s="253"/>
      <c r="HT4" s="253"/>
      <c r="HU4" s="253"/>
      <c r="HV4" s="253"/>
      <c r="HW4" s="253"/>
      <c r="HX4" s="253"/>
      <c r="HY4" s="253"/>
      <c r="HZ4" s="253"/>
      <c r="IA4" s="253"/>
      <c r="IB4" s="253"/>
      <c r="IC4" s="253"/>
      <c r="ID4" s="253"/>
      <c r="IE4" s="253"/>
      <c r="IF4" s="253"/>
      <c r="IG4" s="253"/>
      <c r="IH4" s="253"/>
      <c r="II4" s="253"/>
      <c r="IJ4" s="253"/>
      <c r="IK4" s="253"/>
      <c r="IL4" s="253"/>
      <c r="IM4" s="253"/>
      <c r="IN4" s="253"/>
      <c r="IO4" s="253"/>
      <c r="IP4" s="253"/>
      <c r="IQ4" s="253"/>
      <c r="IR4" s="253"/>
      <c r="IS4" s="253"/>
      <c r="IT4" s="253"/>
      <c r="IU4" s="253"/>
      <c r="IV4" s="253"/>
    </row>
    <row r="5" spans="1:256" s="254" customFormat="1" ht="141" customHeight="1">
      <c r="A5" s="114">
        <v>4</v>
      </c>
      <c r="B5" s="378" t="s">
        <v>864</v>
      </c>
      <c r="C5" s="378" t="s">
        <v>865</v>
      </c>
      <c r="D5" s="378" t="s">
        <v>866</v>
      </c>
      <c r="E5" s="378" t="s">
        <v>867</v>
      </c>
      <c r="F5" s="378">
        <v>40</v>
      </c>
      <c r="G5" s="379" t="s">
        <v>868</v>
      </c>
      <c r="H5" s="3"/>
      <c r="I5" s="378" t="s">
        <v>869</v>
      </c>
      <c r="J5" s="3"/>
      <c r="K5" s="380" t="s">
        <v>870</v>
      </c>
      <c r="L5" s="378">
        <v>2009</v>
      </c>
      <c r="M5" s="115"/>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c r="DS5" s="253"/>
      <c r="DT5" s="253"/>
      <c r="DU5" s="253"/>
      <c r="DV5" s="253"/>
      <c r="DW5" s="253"/>
      <c r="DX5" s="253"/>
      <c r="DY5" s="253"/>
      <c r="DZ5" s="253"/>
      <c r="EA5" s="253"/>
      <c r="EB5" s="253"/>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c r="FF5" s="253"/>
      <c r="FG5" s="253"/>
      <c r="FH5" s="253"/>
      <c r="FI5" s="253"/>
      <c r="FJ5" s="253"/>
      <c r="FK5" s="253"/>
      <c r="FL5" s="253"/>
      <c r="FM5" s="253"/>
      <c r="FN5" s="253"/>
      <c r="FO5" s="253"/>
      <c r="FP5" s="253"/>
      <c r="FQ5" s="253"/>
      <c r="FR5" s="253"/>
      <c r="FS5" s="253"/>
      <c r="FT5" s="253"/>
      <c r="FU5" s="253"/>
      <c r="FV5" s="253"/>
      <c r="FW5" s="253"/>
      <c r="FX5" s="253"/>
      <c r="FY5" s="253"/>
      <c r="FZ5" s="253"/>
      <c r="GA5" s="253"/>
      <c r="GB5" s="253"/>
      <c r="GC5" s="253"/>
      <c r="GD5" s="253"/>
      <c r="GE5" s="253"/>
      <c r="GF5" s="253"/>
      <c r="GG5" s="253"/>
      <c r="GH5" s="253"/>
      <c r="GI5" s="253"/>
      <c r="GJ5" s="253"/>
      <c r="GK5" s="253"/>
      <c r="GL5" s="253"/>
      <c r="GM5" s="253"/>
      <c r="GN5" s="253"/>
      <c r="GO5" s="253"/>
      <c r="GP5" s="253"/>
      <c r="GQ5" s="253"/>
      <c r="GR5" s="253"/>
      <c r="GS5" s="253"/>
      <c r="GT5" s="253"/>
      <c r="GU5" s="253"/>
      <c r="GV5" s="253"/>
      <c r="GW5" s="253"/>
      <c r="GX5" s="253"/>
      <c r="GY5" s="253"/>
      <c r="GZ5" s="253"/>
      <c r="HA5" s="253"/>
      <c r="HB5" s="253"/>
      <c r="HC5" s="253"/>
      <c r="HD5" s="253"/>
      <c r="HE5" s="253"/>
      <c r="HF5" s="253"/>
      <c r="HG5" s="253"/>
      <c r="HH5" s="253"/>
      <c r="HI5" s="253"/>
      <c r="HJ5" s="253"/>
      <c r="HK5" s="253"/>
      <c r="HL5" s="253"/>
      <c r="HM5" s="253"/>
      <c r="HN5" s="253"/>
      <c r="HO5" s="253"/>
      <c r="HP5" s="253"/>
      <c r="HQ5" s="253"/>
      <c r="HR5" s="253"/>
      <c r="HS5" s="253"/>
      <c r="HT5" s="253"/>
      <c r="HU5" s="253"/>
      <c r="HV5" s="253"/>
      <c r="HW5" s="253"/>
      <c r="HX5" s="253"/>
      <c r="HY5" s="253"/>
      <c r="HZ5" s="253"/>
      <c r="IA5" s="253"/>
      <c r="IB5" s="253"/>
      <c r="IC5" s="253"/>
      <c r="ID5" s="253"/>
      <c r="IE5" s="253"/>
      <c r="IF5" s="253"/>
      <c r="IG5" s="253"/>
      <c r="IH5" s="253"/>
      <c r="II5" s="253"/>
      <c r="IJ5" s="253"/>
      <c r="IK5" s="253"/>
      <c r="IL5" s="253"/>
      <c r="IM5" s="253"/>
      <c r="IN5" s="253"/>
      <c r="IO5" s="253"/>
      <c r="IP5" s="253"/>
      <c r="IQ5" s="253"/>
      <c r="IR5" s="253"/>
      <c r="IS5" s="253"/>
      <c r="IT5" s="253"/>
      <c r="IU5" s="253"/>
      <c r="IV5" s="253"/>
    </row>
    <row r="6" spans="1:13" s="208" customFormat="1" ht="123" customHeight="1">
      <c r="A6" s="255">
        <v>5</v>
      </c>
      <c r="B6" s="392" t="s">
        <v>894</v>
      </c>
      <c r="C6" s="254"/>
      <c r="D6" s="255"/>
      <c r="E6" s="255" t="s">
        <v>957</v>
      </c>
      <c r="F6" s="255"/>
      <c r="G6" s="118"/>
      <c r="H6" s="255"/>
      <c r="I6" s="254"/>
      <c r="J6" s="254"/>
      <c r="K6" s="40"/>
      <c r="L6" s="255"/>
      <c r="M6" s="115"/>
    </row>
    <row r="7" spans="1:256" s="254" customFormat="1" ht="133.5" customHeight="1">
      <c r="A7" s="255">
        <v>6</v>
      </c>
      <c r="B7" s="255" t="s">
        <v>958</v>
      </c>
      <c r="D7" s="255"/>
      <c r="E7" s="255" t="s">
        <v>893</v>
      </c>
      <c r="F7" s="255"/>
      <c r="G7" s="118"/>
      <c r="H7" s="255"/>
      <c r="K7" s="40"/>
      <c r="L7" s="255"/>
      <c r="M7" s="115"/>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c r="ED7" s="253"/>
      <c r="EE7" s="253"/>
      <c r="EF7" s="253"/>
      <c r="EG7" s="253"/>
      <c r="EH7" s="253"/>
      <c r="EI7" s="253"/>
      <c r="EJ7" s="253"/>
      <c r="EK7" s="253"/>
      <c r="EL7" s="253"/>
      <c r="EM7" s="253"/>
      <c r="EN7" s="253"/>
      <c r="EO7" s="253"/>
      <c r="EP7" s="253"/>
      <c r="EQ7" s="253"/>
      <c r="ER7" s="253"/>
      <c r="ES7" s="253"/>
      <c r="ET7" s="253"/>
      <c r="EU7" s="253"/>
      <c r="EV7" s="253"/>
      <c r="EW7" s="253"/>
      <c r="EX7" s="253"/>
      <c r="EY7" s="253"/>
      <c r="EZ7" s="253"/>
      <c r="FA7" s="253"/>
      <c r="FB7" s="253"/>
      <c r="FC7" s="253"/>
      <c r="FD7" s="253"/>
      <c r="FE7" s="253"/>
      <c r="FF7" s="253"/>
      <c r="FG7" s="253"/>
      <c r="FH7" s="253"/>
      <c r="FI7" s="253"/>
      <c r="FJ7" s="253"/>
      <c r="FK7" s="253"/>
      <c r="FL7" s="253"/>
      <c r="FM7" s="253"/>
      <c r="FN7" s="253"/>
      <c r="FO7" s="253"/>
      <c r="FP7" s="253"/>
      <c r="FQ7" s="253"/>
      <c r="FR7" s="253"/>
      <c r="FS7" s="253"/>
      <c r="FT7" s="253"/>
      <c r="FU7" s="253"/>
      <c r="FV7" s="253"/>
      <c r="FW7" s="253"/>
      <c r="FX7" s="253"/>
      <c r="FY7" s="253"/>
      <c r="FZ7" s="253"/>
      <c r="GA7" s="253"/>
      <c r="GB7" s="253"/>
      <c r="GC7" s="253"/>
      <c r="GD7" s="253"/>
      <c r="GE7" s="253"/>
      <c r="GF7" s="253"/>
      <c r="GG7" s="253"/>
      <c r="GH7" s="253"/>
      <c r="GI7" s="253"/>
      <c r="GJ7" s="253"/>
      <c r="GK7" s="253"/>
      <c r="GL7" s="253"/>
      <c r="GM7" s="253"/>
      <c r="GN7" s="253"/>
      <c r="GO7" s="253"/>
      <c r="GP7" s="253"/>
      <c r="GQ7" s="253"/>
      <c r="GR7" s="253"/>
      <c r="GS7" s="253"/>
      <c r="GT7" s="253"/>
      <c r="GU7" s="253"/>
      <c r="GV7" s="253"/>
      <c r="GW7" s="253"/>
      <c r="GX7" s="253"/>
      <c r="GY7" s="253"/>
      <c r="GZ7" s="253"/>
      <c r="HA7" s="253"/>
      <c r="HB7" s="253"/>
      <c r="HC7" s="253"/>
      <c r="HD7" s="253"/>
      <c r="HE7" s="253"/>
      <c r="HF7" s="253"/>
      <c r="HG7" s="253"/>
      <c r="HH7" s="253"/>
      <c r="HI7" s="253"/>
      <c r="HJ7" s="253"/>
      <c r="HK7" s="253"/>
      <c r="HL7" s="253"/>
      <c r="HM7" s="253"/>
      <c r="HN7" s="253"/>
      <c r="HO7" s="253"/>
      <c r="HP7" s="253"/>
      <c r="HQ7" s="253"/>
      <c r="HR7" s="253"/>
      <c r="HS7" s="253"/>
      <c r="HT7" s="253"/>
      <c r="HU7" s="253"/>
      <c r="HV7" s="253"/>
      <c r="HW7" s="253"/>
      <c r="HX7" s="253"/>
      <c r="HY7" s="253"/>
      <c r="HZ7" s="253"/>
      <c r="IA7" s="253"/>
      <c r="IB7" s="253"/>
      <c r="IC7" s="253"/>
      <c r="ID7" s="253"/>
      <c r="IE7" s="253"/>
      <c r="IF7" s="253"/>
      <c r="IG7" s="253"/>
      <c r="IH7" s="253"/>
      <c r="II7" s="253"/>
      <c r="IJ7" s="253"/>
      <c r="IK7" s="253"/>
      <c r="IL7" s="253"/>
      <c r="IM7" s="253"/>
      <c r="IN7" s="253"/>
      <c r="IO7" s="253"/>
      <c r="IP7" s="253"/>
      <c r="IQ7" s="253"/>
      <c r="IR7" s="253"/>
      <c r="IS7" s="253"/>
      <c r="IT7" s="253"/>
      <c r="IU7" s="253"/>
      <c r="IV7" s="253"/>
    </row>
    <row r="8" spans="1:13" s="208" customFormat="1" ht="96.75" customHeight="1">
      <c r="A8" s="115">
        <v>7</v>
      </c>
      <c r="B8" s="115" t="s">
        <v>959</v>
      </c>
      <c r="C8" s="383" t="s">
        <v>969</v>
      </c>
      <c r="D8" s="381" t="s">
        <v>970</v>
      </c>
      <c r="E8" s="381" t="s">
        <v>971</v>
      </c>
      <c r="F8" s="115">
        <v>50</v>
      </c>
      <c r="G8" s="382" t="s">
        <v>972</v>
      </c>
      <c r="H8" s="255"/>
      <c r="I8" s="383" t="s">
        <v>973</v>
      </c>
      <c r="J8" s="114"/>
      <c r="K8" s="402" t="s">
        <v>974</v>
      </c>
      <c r="L8" s="115"/>
      <c r="M8" s="115"/>
    </row>
    <row r="9" spans="1:13" s="255" customFormat="1" ht="156" customHeight="1">
      <c r="A9" s="254">
        <v>8</v>
      </c>
      <c r="B9" s="362" t="s">
        <v>839</v>
      </c>
      <c r="C9" s="362" t="s">
        <v>840</v>
      </c>
      <c r="D9" s="362" t="s">
        <v>841</v>
      </c>
      <c r="E9" s="362" t="s">
        <v>842</v>
      </c>
      <c r="F9" s="362">
        <v>54</v>
      </c>
      <c r="G9" s="362" t="s">
        <v>843</v>
      </c>
      <c r="H9" s="362"/>
      <c r="I9" s="362" t="s">
        <v>844</v>
      </c>
      <c r="J9" s="362"/>
      <c r="K9" s="365" t="s">
        <v>845</v>
      </c>
      <c r="L9" s="362">
        <v>1996</v>
      </c>
      <c r="M9" s="115"/>
    </row>
    <row r="10" spans="1:13" s="255" customFormat="1" ht="174" customHeight="1">
      <c r="A10" s="115">
        <v>8</v>
      </c>
      <c r="B10" s="381" t="s">
        <v>949</v>
      </c>
      <c r="C10" s="384" t="s">
        <v>883</v>
      </c>
      <c r="D10" s="384" t="s">
        <v>944</v>
      </c>
      <c r="E10" s="384" t="s">
        <v>945</v>
      </c>
      <c r="F10" s="384">
        <v>53</v>
      </c>
      <c r="G10" s="385" t="s">
        <v>946</v>
      </c>
      <c r="H10" s="386"/>
      <c r="I10" s="384" t="s">
        <v>947</v>
      </c>
      <c r="J10" s="386"/>
      <c r="K10" s="387" t="s">
        <v>948</v>
      </c>
      <c r="L10" s="384">
        <v>1994</v>
      </c>
      <c r="M10" s="115"/>
    </row>
    <row r="11" spans="1:13" s="208" customFormat="1" ht="100.5" customHeight="1">
      <c r="A11" s="115">
        <v>9</v>
      </c>
      <c r="B11" s="384" t="s">
        <v>876</v>
      </c>
      <c r="C11" s="384" t="s">
        <v>877</v>
      </c>
      <c r="D11" s="384" t="s">
        <v>878</v>
      </c>
      <c r="E11" s="384" t="s">
        <v>879</v>
      </c>
      <c r="F11" s="384">
        <v>40</v>
      </c>
      <c r="G11" s="385" t="s">
        <v>880</v>
      </c>
      <c r="H11" s="386"/>
      <c r="I11" s="384" t="s">
        <v>881</v>
      </c>
      <c r="J11" s="386"/>
      <c r="K11" s="387" t="s">
        <v>882</v>
      </c>
      <c r="L11" s="384">
        <v>2009</v>
      </c>
      <c r="M11" s="115"/>
    </row>
    <row r="12" spans="1:13" s="255" customFormat="1" ht="75" customHeight="1">
      <c r="A12" s="115">
        <v>10</v>
      </c>
      <c r="B12" s="393" t="s">
        <v>950</v>
      </c>
      <c r="C12" s="393" t="s">
        <v>951</v>
      </c>
      <c r="D12" s="393" t="s">
        <v>952</v>
      </c>
      <c r="E12" s="393" t="s">
        <v>953</v>
      </c>
      <c r="F12" s="393">
        <v>39</v>
      </c>
      <c r="G12" s="401" t="s">
        <v>954</v>
      </c>
      <c r="H12" s="395"/>
      <c r="I12" s="393" t="s">
        <v>955</v>
      </c>
      <c r="J12" s="395"/>
      <c r="K12" s="396" t="s">
        <v>956</v>
      </c>
      <c r="L12" s="393"/>
      <c r="M12" s="115"/>
    </row>
    <row r="13" spans="1:12" ht="204">
      <c r="A13" s="115">
        <v>11</v>
      </c>
      <c r="B13" s="384" t="s">
        <v>902</v>
      </c>
      <c r="C13" s="384" t="s">
        <v>903</v>
      </c>
      <c r="D13" s="384" t="s">
        <v>904</v>
      </c>
      <c r="E13" s="384" t="s">
        <v>905</v>
      </c>
      <c r="F13" s="384">
        <v>51</v>
      </c>
      <c r="G13" s="385" t="s">
        <v>906</v>
      </c>
      <c r="I13" s="384" t="s">
        <v>907</v>
      </c>
      <c r="K13" s="387" t="s">
        <v>908</v>
      </c>
      <c r="L13" s="115">
        <v>1997</v>
      </c>
    </row>
    <row r="14" spans="1:12" ht="168">
      <c r="A14" s="115">
        <v>12</v>
      </c>
      <c r="B14" s="393" t="s">
        <v>931</v>
      </c>
      <c r="C14" s="393" t="s">
        <v>883</v>
      </c>
      <c r="D14" s="393" t="s">
        <v>932</v>
      </c>
      <c r="E14" s="393" t="s">
        <v>933</v>
      </c>
      <c r="F14" s="393">
        <v>48</v>
      </c>
      <c r="G14" s="394" t="s">
        <v>934</v>
      </c>
      <c r="H14" s="395"/>
      <c r="I14" s="393" t="s">
        <v>935</v>
      </c>
      <c r="J14" s="395"/>
      <c r="K14" s="396" t="s">
        <v>936</v>
      </c>
      <c r="L14" s="393">
        <v>1999</v>
      </c>
    </row>
    <row r="15" spans="1:5" ht="12">
      <c r="A15" s="115">
        <v>13</v>
      </c>
      <c r="B15" s="381" t="s">
        <v>960</v>
      </c>
      <c r="E15" s="381" t="s">
        <v>961</v>
      </c>
    </row>
    <row r="16" spans="1:12" ht="24">
      <c r="A16" s="115">
        <v>14</v>
      </c>
      <c r="B16" s="115" t="s">
        <v>920</v>
      </c>
      <c r="C16" s="114" t="s">
        <v>915</v>
      </c>
      <c r="D16" s="115" t="s">
        <v>910</v>
      </c>
      <c r="E16" s="115" t="s">
        <v>921</v>
      </c>
      <c r="F16" s="115">
        <v>46</v>
      </c>
      <c r="G16" s="118" t="s">
        <v>922</v>
      </c>
      <c r="I16" s="114" t="s">
        <v>912</v>
      </c>
      <c r="K16" s="40" t="s">
        <v>923</v>
      </c>
      <c r="L16" s="115">
        <v>2003</v>
      </c>
    </row>
    <row r="17" spans="1:12" ht="24">
      <c r="A17" s="115">
        <v>15</v>
      </c>
      <c r="B17" s="115" t="s">
        <v>607</v>
      </c>
      <c r="C17" s="114" t="s">
        <v>909</v>
      </c>
      <c r="D17" s="115" t="s">
        <v>910</v>
      </c>
      <c r="E17" s="115" t="s">
        <v>608</v>
      </c>
      <c r="F17" s="115">
        <v>76</v>
      </c>
      <c r="G17" s="118" t="s">
        <v>911</v>
      </c>
      <c r="I17" s="114" t="s">
        <v>912</v>
      </c>
      <c r="K17" s="40" t="s">
        <v>913</v>
      </c>
      <c r="L17" s="115">
        <v>1984</v>
      </c>
    </row>
    <row r="18" spans="1:12" ht="156">
      <c r="A18" s="115">
        <v>16</v>
      </c>
      <c r="B18" s="255" t="s">
        <v>914</v>
      </c>
      <c r="C18" s="254" t="s">
        <v>915</v>
      </c>
      <c r="D18" s="255" t="s">
        <v>910</v>
      </c>
      <c r="E18" s="255" t="s">
        <v>916</v>
      </c>
      <c r="F18" s="255">
        <v>48</v>
      </c>
      <c r="G18" s="118" t="s">
        <v>917</v>
      </c>
      <c r="H18" s="255"/>
      <c r="I18" s="254" t="s">
        <v>918</v>
      </c>
      <c r="J18" s="254"/>
      <c r="K18" s="40" t="s">
        <v>919</v>
      </c>
      <c r="L18" s="255">
        <v>1999</v>
      </c>
    </row>
    <row r="19" spans="1:12" ht="48">
      <c r="A19" s="115">
        <v>17</v>
      </c>
      <c r="B19" s="255" t="s">
        <v>924</v>
      </c>
      <c r="C19" s="114" t="s">
        <v>925</v>
      </c>
      <c r="D19" s="115" t="s">
        <v>926</v>
      </c>
      <c r="E19" s="255" t="s">
        <v>927</v>
      </c>
      <c r="F19" s="115">
        <v>45</v>
      </c>
      <c r="G19" s="118" t="s">
        <v>928</v>
      </c>
      <c r="I19" s="114" t="s">
        <v>929</v>
      </c>
      <c r="K19" s="40" t="s">
        <v>930</v>
      </c>
      <c r="L19" s="115">
        <v>2002</v>
      </c>
    </row>
    <row r="20" spans="1:12" ht="72">
      <c r="A20" s="115">
        <v>18</v>
      </c>
      <c r="B20" s="255" t="s">
        <v>963</v>
      </c>
      <c r="C20" s="254" t="s">
        <v>964</v>
      </c>
      <c r="D20" s="255" t="s">
        <v>965</v>
      </c>
      <c r="E20" s="255" t="s">
        <v>966</v>
      </c>
      <c r="F20" s="255">
        <v>58</v>
      </c>
      <c r="G20" s="118" t="s">
        <v>967</v>
      </c>
      <c r="H20" s="255"/>
      <c r="I20" s="254" t="s">
        <v>968</v>
      </c>
      <c r="J20" s="254"/>
      <c r="K20" s="40" t="s">
        <v>962</v>
      </c>
      <c r="L20" s="255">
        <v>1997</v>
      </c>
    </row>
    <row r="21" spans="1:12" ht="72">
      <c r="A21" s="253">
        <v>19</v>
      </c>
      <c r="B21" s="362" t="s">
        <v>823</v>
      </c>
      <c r="C21" s="362" t="s">
        <v>824</v>
      </c>
      <c r="D21" s="362" t="s">
        <v>825</v>
      </c>
      <c r="E21" s="362" t="s">
        <v>826</v>
      </c>
      <c r="F21" s="362">
        <v>42</v>
      </c>
      <c r="G21" s="363" t="s">
        <v>827</v>
      </c>
      <c r="H21" s="364"/>
      <c r="I21" s="362" t="s">
        <v>828</v>
      </c>
      <c r="J21" s="364"/>
      <c r="K21" s="365" t="s">
        <v>829</v>
      </c>
      <c r="L21" s="362">
        <v>2003</v>
      </c>
    </row>
    <row r="22" spans="1:12" ht="135">
      <c r="A22" s="115">
        <v>20</v>
      </c>
      <c r="B22" s="397" t="s">
        <v>937</v>
      </c>
      <c r="C22" s="397" t="s">
        <v>938</v>
      </c>
      <c r="D22" s="397" t="s">
        <v>939</v>
      </c>
      <c r="E22" s="397" t="s">
        <v>940</v>
      </c>
      <c r="F22" s="397"/>
      <c r="G22" s="398" t="s">
        <v>941</v>
      </c>
      <c r="H22" s="399"/>
      <c r="I22" s="397" t="s">
        <v>942</v>
      </c>
      <c r="J22" s="399"/>
      <c r="K22" s="400" t="s">
        <v>943</v>
      </c>
      <c r="L22" s="397"/>
    </row>
    <row r="23" spans="1:12" ht="132">
      <c r="A23" s="356">
        <v>21</v>
      </c>
      <c r="B23" s="362" t="s">
        <v>793</v>
      </c>
      <c r="C23" s="362" t="s">
        <v>794</v>
      </c>
      <c r="D23" s="362" t="s">
        <v>795</v>
      </c>
      <c r="E23" s="362" t="s">
        <v>796</v>
      </c>
      <c r="F23" s="362">
        <v>36</v>
      </c>
      <c r="G23" s="363" t="s">
        <v>797</v>
      </c>
      <c r="H23" s="364"/>
      <c r="I23" s="362" t="s">
        <v>798</v>
      </c>
      <c r="J23" s="364"/>
      <c r="K23" s="365" t="s">
        <v>799</v>
      </c>
      <c r="L23" s="362" t="s">
        <v>800</v>
      </c>
    </row>
    <row r="24" spans="1:12" ht="72">
      <c r="A24" s="208">
        <v>22</v>
      </c>
      <c r="B24" s="362" t="s">
        <v>808</v>
      </c>
      <c r="C24" s="362" t="s">
        <v>809</v>
      </c>
      <c r="D24" s="362" t="s">
        <v>810</v>
      </c>
      <c r="E24" s="362" t="s">
        <v>811</v>
      </c>
      <c r="F24" s="362">
        <v>50</v>
      </c>
      <c r="G24" s="362" t="s">
        <v>812</v>
      </c>
      <c r="H24" s="362"/>
      <c r="I24" s="362" t="s">
        <v>813</v>
      </c>
      <c r="J24" s="362"/>
      <c r="K24" s="362" t="s">
        <v>814</v>
      </c>
      <c r="L24" s="362">
        <v>2008</v>
      </c>
    </row>
    <row r="25" spans="2:12" ht="108">
      <c r="B25" s="255"/>
      <c r="E25" s="389" t="s">
        <v>890</v>
      </c>
      <c r="F25" s="389">
        <v>50</v>
      </c>
      <c r="G25" s="390" t="s">
        <v>891</v>
      </c>
      <c r="I25" s="386" t="s">
        <v>881</v>
      </c>
      <c r="J25" s="389"/>
      <c r="K25" s="391" t="s">
        <v>892</v>
      </c>
      <c r="L25" s="389">
        <v>2002</v>
      </c>
    </row>
    <row r="26" spans="2:5" ht="12">
      <c r="B26" s="381"/>
      <c r="C26" s="383"/>
      <c r="D26" s="381"/>
      <c r="E26" s="381"/>
    </row>
  </sheetData>
  <sheetProtection/>
  <printOptions gridLines="1"/>
  <pageMargins left="0.4330708661417323" right="0.1968503937007874" top="0.7480314960629921" bottom="0.5118110236220472" header="0.31496062992125984" footer="0.31496062992125984"/>
  <pageSetup fitToHeight="0" fitToWidth="0" horizontalDpi="200" verticalDpi="200" orientation="landscape" paperSize="9" scale="92" r:id="rId1"/>
  <headerFooter>
    <oddHeader>&amp;C&amp;"-,加粗"&amp;14 2011年9月（2011 No.5) 提请人事工作小组会议讨论人员导师情况汇总表</oddHeader>
    <oddFooter>&amp;C&amp;10第 &amp;P 页，共 &amp;N 页</oddFooter>
  </headerFooter>
</worksheet>
</file>

<file path=xl/worksheets/sheet13.xml><?xml version="1.0" encoding="utf-8"?>
<worksheet xmlns="http://schemas.openxmlformats.org/spreadsheetml/2006/main" xmlns:r="http://schemas.openxmlformats.org/officeDocument/2006/relationships">
  <dimension ref="A1:G29"/>
  <sheetViews>
    <sheetView view="pageLayout" zoomScaleSheetLayoutView="100" workbookViewId="0" topLeftCell="A4">
      <selection activeCell="M14" sqref="M14"/>
    </sheetView>
  </sheetViews>
  <sheetFormatPr defaultColWidth="9.00390625" defaultRowHeight="14.25"/>
  <cols>
    <col min="1" max="1" width="18.50390625" style="29" customWidth="1"/>
    <col min="2" max="2" width="7.375" style="169" customWidth="1"/>
    <col min="3" max="3" width="31.75390625" style="27" customWidth="1"/>
    <col min="4" max="4" width="3.75390625" style="27" customWidth="1"/>
    <col min="5" max="5" width="25.00390625" style="27" customWidth="1"/>
    <col min="6" max="6" width="8.25390625" style="27" customWidth="1"/>
    <col min="7" max="7" width="24.25390625" style="27" customWidth="1"/>
    <col min="8" max="8" width="12.50390625" style="27" customWidth="1"/>
    <col min="9" max="16384" width="9.00390625" style="27" customWidth="1"/>
  </cols>
  <sheetData>
    <row r="1" spans="1:7" ht="23.25" customHeight="1">
      <c r="A1" s="466" t="s">
        <v>359</v>
      </c>
      <c r="B1" s="466"/>
      <c r="C1" s="466"/>
      <c r="D1" s="467"/>
      <c r="E1" s="466" t="s">
        <v>360</v>
      </c>
      <c r="F1" s="466"/>
      <c r="G1" s="466"/>
    </row>
    <row r="2" spans="1:7" s="29" customFormat="1" ht="12">
      <c r="A2" s="28" t="s">
        <v>94</v>
      </c>
      <c r="B2" s="171" t="s">
        <v>95</v>
      </c>
      <c r="C2" s="28" t="s">
        <v>96</v>
      </c>
      <c r="D2" s="467"/>
      <c r="E2" s="28" t="s">
        <v>97</v>
      </c>
      <c r="F2" s="28" t="s">
        <v>98</v>
      </c>
      <c r="G2" s="46" t="s">
        <v>143</v>
      </c>
    </row>
    <row r="3" spans="1:7" ht="14.25">
      <c r="A3" s="3" t="s">
        <v>241</v>
      </c>
      <c r="B3" s="172">
        <v>211</v>
      </c>
      <c r="C3" s="173"/>
      <c r="D3" s="467"/>
      <c r="E3" s="44" t="s">
        <v>138</v>
      </c>
      <c r="F3" s="44" t="s">
        <v>139</v>
      </c>
      <c r="G3" s="45" t="s">
        <v>144</v>
      </c>
    </row>
    <row r="4" spans="1:7" ht="24">
      <c r="A4" s="174" t="s">
        <v>242</v>
      </c>
      <c r="B4" s="162" t="s">
        <v>251</v>
      </c>
      <c r="C4" s="170"/>
      <c r="D4" s="467"/>
      <c r="E4" s="44" t="s">
        <v>248</v>
      </c>
      <c r="F4" s="45" t="s">
        <v>99</v>
      </c>
      <c r="G4" s="45" t="s">
        <v>257</v>
      </c>
    </row>
    <row r="5" spans="1:7" ht="14.25">
      <c r="A5" s="43" t="s">
        <v>243</v>
      </c>
      <c r="B5" s="172" t="s">
        <v>252</v>
      </c>
      <c r="C5" s="173"/>
      <c r="D5" s="467"/>
      <c r="E5" s="44" t="s">
        <v>140</v>
      </c>
      <c r="F5" s="45" t="s">
        <v>99</v>
      </c>
      <c r="G5" s="44" t="s">
        <v>145</v>
      </c>
    </row>
    <row r="6" spans="1:7" ht="24">
      <c r="A6" s="3" t="s">
        <v>244</v>
      </c>
      <c r="B6" s="172">
        <v>211</v>
      </c>
      <c r="C6" s="175" t="s">
        <v>256</v>
      </c>
      <c r="D6" s="467"/>
      <c r="E6" s="169" t="s">
        <v>265</v>
      </c>
      <c r="F6" s="172" t="s">
        <v>258</v>
      </c>
      <c r="G6" s="162" t="s">
        <v>260</v>
      </c>
    </row>
    <row r="7" spans="1:7" ht="33.75">
      <c r="A7" s="3" t="s">
        <v>245</v>
      </c>
      <c r="B7" s="162" t="s">
        <v>251</v>
      </c>
      <c r="C7" s="257" t="s">
        <v>464</v>
      </c>
      <c r="D7" s="467"/>
      <c r="E7" s="29" t="s">
        <v>264</v>
      </c>
      <c r="F7" s="172" t="s">
        <v>258</v>
      </c>
      <c r="G7" s="162" t="s">
        <v>266</v>
      </c>
    </row>
    <row r="8" spans="1:7" ht="12">
      <c r="A8" s="135" t="s">
        <v>246</v>
      </c>
      <c r="B8" s="172" t="s">
        <v>252</v>
      </c>
      <c r="C8" s="175"/>
      <c r="D8" s="467"/>
      <c r="E8" s="169" t="s">
        <v>238</v>
      </c>
      <c r="F8" s="172" t="s">
        <v>259</v>
      </c>
      <c r="G8" s="169" t="s">
        <v>267</v>
      </c>
    </row>
    <row r="9" spans="1:7" ht="22.5">
      <c r="A9" s="3" t="s">
        <v>220</v>
      </c>
      <c r="B9" s="172">
        <v>211</v>
      </c>
      <c r="C9" s="175" t="s">
        <v>253</v>
      </c>
      <c r="D9" s="467"/>
      <c r="E9" s="81"/>
      <c r="F9" s="29"/>
      <c r="G9" s="81"/>
    </row>
    <row r="10" spans="1:7" ht="23.25">
      <c r="A10" s="3" t="s">
        <v>247</v>
      </c>
      <c r="B10" s="256" t="s">
        <v>254</v>
      </c>
      <c r="C10" s="175" t="s">
        <v>255</v>
      </c>
      <c r="D10" s="467"/>
      <c r="E10" s="44"/>
      <c r="F10" s="45"/>
      <c r="G10" s="44"/>
    </row>
    <row r="11" spans="1:7" ht="24">
      <c r="A11" s="3" t="s">
        <v>237</v>
      </c>
      <c r="B11" s="162" t="s">
        <v>251</v>
      </c>
      <c r="C11" s="170"/>
      <c r="D11" s="467"/>
      <c r="E11" s="44"/>
      <c r="F11" s="45"/>
      <c r="G11" s="44"/>
    </row>
    <row r="12" spans="1:4" ht="12">
      <c r="A12" s="29" t="s">
        <v>454</v>
      </c>
      <c r="B12" s="248" t="s">
        <v>455</v>
      </c>
      <c r="D12" s="467"/>
    </row>
    <row r="13" spans="5:7" ht="63" customHeight="1">
      <c r="E13" s="44"/>
      <c r="F13" s="45"/>
      <c r="G13" s="44"/>
    </row>
    <row r="14" spans="5:7" ht="12">
      <c r="E14" s="44"/>
      <c r="F14" s="45"/>
      <c r="G14" s="37"/>
    </row>
    <row r="15" spans="1:7" ht="12">
      <c r="A15" s="27"/>
      <c r="E15" s="37"/>
      <c r="F15" s="37"/>
      <c r="G15" s="81"/>
    </row>
    <row r="16" spans="1:7" ht="12">
      <c r="A16" s="27"/>
      <c r="E16" s="37"/>
      <c r="F16" s="37"/>
      <c r="G16" s="67"/>
    </row>
    <row r="17" spans="5:7" ht="12">
      <c r="E17" s="37"/>
      <c r="F17" s="37"/>
      <c r="G17" s="81"/>
    </row>
    <row r="18" spans="1:7" ht="12">
      <c r="A18" s="27"/>
      <c r="E18" s="81"/>
      <c r="F18" s="37"/>
      <c r="G18" s="37"/>
    </row>
    <row r="19" spans="1:7" ht="12">
      <c r="A19" s="27"/>
      <c r="E19" s="37"/>
      <c r="F19" s="37"/>
      <c r="G19" s="37"/>
    </row>
    <row r="20" ht="12">
      <c r="A20" s="27"/>
    </row>
    <row r="21" ht="12">
      <c r="A21" s="27"/>
    </row>
    <row r="22" ht="12">
      <c r="A22" s="27"/>
    </row>
    <row r="23" ht="12">
      <c r="A23" s="27"/>
    </row>
    <row r="24" ht="12">
      <c r="A24" s="27"/>
    </row>
    <row r="25" ht="12">
      <c r="A25" s="27"/>
    </row>
    <row r="26" ht="12">
      <c r="A26" s="27"/>
    </row>
    <row r="27" ht="12">
      <c r="A27" s="27"/>
    </row>
    <row r="28" ht="12">
      <c r="A28" s="27"/>
    </row>
    <row r="29" ht="12">
      <c r="A29" s="27"/>
    </row>
  </sheetData>
  <sheetProtection/>
  <mergeCells count="3">
    <mergeCell ref="A1:C1"/>
    <mergeCell ref="E1:G1"/>
    <mergeCell ref="D1:D12"/>
  </mergeCells>
  <printOptions gridLines="1"/>
  <pageMargins left="0.7" right="0.7" top="0.75" bottom="0.75" header="0.3" footer="0.3"/>
  <pageSetup horizontalDpi="600" verticalDpi="600" orientation="landscape" paperSize="9" r:id="rId1"/>
  <headerFooter>
    <oddHeader>&amp;C&amp;"宋体,加粗"&amp;14 2011年09月（2011 No.5）提请人事工作小组会议讨论人员部分学校情况</oddHeader>
    <oddFooter>&amp;C&amp;10第 &amp;P 页，共 &amp;N 页</oddFooter>
  </headerFooter>
</worksheet>
</file>

<file path=xl/worksheets/sheet14.xml><?xml version="1.0" encoding="utf-8"?>
<worksheet xmlns="http://schemas.openxmlformats.org/spreadsheetml/2006/main" xmlns:r="http://schemas.openxmlformats.org/officeDocument/2006/relationships">
  <dimension ref="A1:U5"/>
  <sheetViews>
    <sheetView zoomScalePageLayoutView="0" workbookViewId="0" topLeftCell="A1">
      <selection activeCell="B5" sqref="B5:K5"/>
    </sheetView>
  </sheetViews>
  <sheetFormatPr defaultColWidth="9.00390625" defaultRowHeight="14.25"/>
  <cols>
    <col min="1" max="1" width="3.50390625" style="0" customWidth="1"/>
    <col min="2" max="11" width="4.50390625" style="0" customWidth="1"/>
    <col min="12" max="12" width="31.00390625" style="0" customWidth="1"/>
    <col min="13" max="16" width="5.00390625" style="0" customWidth="1"/>
    <col min="17" max="17" width="8.875" style="0" customWidth="1"/>
    <col min="18" max="18" width="10.00390625" style="0" customWidth="1"/>
    <col min="19" max="19" width="11.50390625" style="0" customWidth="1"/>
  </cols>
  <sheetData>
    <row r="1" spans="1:19" s="2" customFormat="1" ht="27.75" customHeight="1">
      <c r="A1" s="6" t="s">
        <v>9</v>
      </c>
      <c r="B1" s="6" t="s">
        <v>6</v>
      </c>
      <c r="C1" s="6" t="s">
        <v>10</v>
      </c>
      <c r="D1" s="7" t="s">
        <v>11</v>
      </c>
      <c r="E1" s="7" t="s">
        <v>7</v>
      </c>
      <c r="F1" s="7" t="s">
        <v>23</v>
      </c>
      <c r="G1" s="6" t="s">
        <v>12</v>
      </c>
      <c r="H1" s="6" t="s">
        <v>13</v>
      </c>
      <c r="I1" s="6" t="s">
        <v>14</v>
      </c>
      <c r="J1" s="6" t="s">
        <v>15</v>
      </c>
      <c r="K1" s="6" t="s">
        <v>8</v>
      </c>
      <c r="L1" s="6" t="s">
        <v>16</v>
      </c>
      <c r="M1" s="6" t="s">
        <v>17</v>
      </c>
      <c r="N1" s="6" t="s">
        <v>18</v>
      </c>
      <c r="O1" s="6" t="s">
        <v>19</v>
      </c>
      <c r="P1" s="6" t="s">
        <v>20</v>
      </c>
      <c r="Q1" s="6" t="s">
        <v>21</v>
      </c>
      <c r="R1" s="6" t="s">
        <v>22</v>
      </c>
      <c r="S1" s="6" t="s">
        <v>0</v>
      </c>
    </row>
    <row r="2" spans="1:21" s="10" customFormat="1" ht="36">
      <c r="A2" s="429">
        <v>6</v>
      </c>
      <c r="B2" s="15" t="s">
        <v>58</v>
      </c>
      <c r="C2" s="3" t="s">
        <v>48</v>
      </c>
      <c r="D2" s="8" t="s">
        <v>49</v>
      </c>
      <c r="E2" s="8" t="s">
        <v>50</v>
      </c>
      <c r="F2" s="8" t="s">
        <v>45</v>
      </c>
      <c r="G2" s="3" t="s">
        <v>51</v>
      </c>
      <c r="H2" s="3" t="s">
        <v>46</v>
      </c>
      <c r="J2" s="3" t="s">
        <v>52</v>
      </c>
      <c r="K2" s="3" t="s">
        <v>61</v>
      </c>
      <c r="L2" s="4" t="s">
        <v>53</v>
      </c>
      <c r="M2" s="3">
        <v>3</v>
      </c>
      <c r="N2" s="3" t="s">
        <v>54</v>
      </c>
      <c r="O2" s="3" t="s">
        <v>55</v>
      </c>
      <c r="P2" s="3" t="s">
        <v>56</v>
      </c>
      <c r="Q2" s="15" t="s">
        <v>57</v>
      </c>
      <c r="R2" s="4">
        <v>11.07</v>
      </c>
      <c r="S2" s="3"/>
      <c r="U2" s="4"/>
    </row>
    <row r="3" spans="1:19" s="10" customFormat="1" ht="178.5" customHeight="1">
      <c r="A3" s="429"/>
      <c r="B3" s="418" t="s">
        <v>62</v>
      </c>
      <c r="C3" s="418"/>
      <c r="D3" s="418"/>
      <c r="E3" s="418"/>
      <c r="F3" s="418"/>
      <c r="G3" s="418"/>
      <c r="H3" s="418"/>
      <c r="I3" s="418"/>
      <c r="J3" s="418"/>
      <c r="K3" s="418"/>
      <c r="L3" s="418" t="s">
        <v>63</v>
      </c>
      <c r="M3" s="418"/>
      <c r="N3" s="418"/>
      <c r="O3" s="418"/>
      <c r="P3" s="418"/>
      <c r="Q3" s="418"/>
      <c r="R3" s="418"/>
      <c r="S3" s="418"/>
    </row>
    <row r="4" spans="1:19" s="4" customFormat="1" ht="45" customHeight="1">
      <c r="A4" s="429">
        <v>5</v>
      </c>
      <c r="B4" s="17" t="s">
        <v>68</v>
      </c>
      <c r="C4" s="3" t="s">
        <v>39</v>
      </c>
      <c r="D4" s="8" t="s">
        <v>69</v>
      </c>
      <c r="E4" s="8" t="s">
        <v>70</v>
      </c>
      <c r="F4" s="8" t="s">
        <v>2</v>
      </c>
      <c r="G4" s="4" t="s">
        <v>1</v>
      </c>
      <c r="H4" s="4" t="s">
        <v>74</v>
      </c>
      <c r="I4" s="3" t="s">
        <v>3</v>
      </c>
      <c r="J4" s="16" t="s">
        <v>71</v>
      </c>
      <c r="K4" s="3" t="s">
        <v>72</v>
      </c>
      <c r="L4" s="4" t="s">
        <v>82</v>
      </c>
      <c r="M4" s="3"/>
      <c r="N4" s="3" t="s">
        <v>73</v>
      </c>
      <c r="O4" s="3" t="s">
        <v>4</v>
      </c>
      <c r="P4" s="3" t="s">
        <v>5</v>
      </c>
      <c r="Q4" s="3" t="s">
        <v>75</v>
      </c>
      <c r="R4" s="3" t="s">
        <v>83</v>
      </c>
      <c r="S4" s="18" t="s">
        <v>86</v>
      </c>
    </row>
    <row r="5" spans="1:19" s="4" customFormat="1" ht="167.25" customHeight="1">
      <c r="A5" s="429"/>
      <c r="B5" s="418" t="s">
        <v>85</v>
      </c>
      <c r="C5" s="418"/>
      <c r="D5" s="418"/>
      <c r="E5" s="418"/>
      <c r="F5" s="418"/>
      <c r="G5" s="418"/>
      <c r="H5" s="418"/>
      <c r="I5" s="418"/>
      <c r="J5" s="418"/>
      <c r="K5" s="418"/>
      <c r="L5" s="418" t="s">
        <v>84</v>
      </c>
      <c r="M5" s="418"/>
      <c r="N5" s="418"/>
      <c r="O5" s="418"/>
      <c r="P5" s="418"/>
      <c r="Q5" s="418"/>
      <c r="R5" s="418"/>
      <c r="S5" s="418"/>
    </row>
  </sheetData>
  <sheetProtection/>
  <mergeCells count="6">
    <mergeCell ref="A2:A3"/>
    <mergeCell ref="B3:K3"/>
    <mergeCell ref="L3:S3"/>
    <mergeCell ref="B5:K5"/>
    <mergeCell ref="L5:S5"/>
    <mergeCell ref="A4:A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22"/>
  <sheetViews>
    <sheetView view="pageLayout" zoomScaleSheetLayoutView="100" workbookViewId="0" topLeftCell="A1">
      <selection activeCell="M14" sqref="M14"/>
    </sheetView>
  </sheetViews>
  <sheetFormatPr defaultColWidth="9.00390625" defaultRowHeight="14.25"/>
  <cols>
    <col min="1" max="1" width="46.25390625" style="124" customWidth="1"/>
    <col min="2" max="2" width="39.125" style="126" customWidth="1"/>
    <col min="3" max="3" width="30.25390625" style="125" customWidth="1"/>
    <col min="4" max="16384" width="9.00390625" style="124" customWidth="1"/>
  </cols>
  <sheetData>
    <row r="1" spans="1:3" ht="12">
      <c r="A1" s="122" t="s">
        <v>88</v>
      </c>
      <c r="B1" s="122" t="s">
        <v>89</v>
      </c>
      <c r="C1" s="123" t="s">
        <v>91</v>
      </c>
    </row>
    <row r="2" spans="1:3" ht="48">
      <c r="A2" s="177" t="s">
        <v>268</v>
      </c>
      <c r="B2" s="248" t="s">
        <v>282</v>
      </c>
      <c r="C2" s="178" t="s">
        <v>269</v>
      </c>
    </row>
    <row r="3" spans="1:3" ht="36">
      <c r="A3" s="177" t="s">
        <v>270</v>
      </c>
      <c r="B3" s="248" t="s">
        <v>280</v>
      </c>
      <c r="C3" s="178" t="s">
        <v>271</v>
      </c>
    </row>
    <row r="4" spans="1:3" ht="38.25">
      <c r="A4" s="177" t="s">
        <v>272</v>
      </c>
      <c r="B4" s="209" t="s">
        <v>281</v>
      </c>
      <c r="C4" s="178" t="s">
        <v>273</v>
      </c>
    </row>
    <row r="5" spans="1:3" ht="12.75">
      <c r="A5" s="177" t="s">
        <v>274</v>
      </c>
      <c r="B5" s="178"/>
      <c r="C5" s="179" t="s">
        <v>275</v>
      </c>
    </row>
    <row r="6" spans="1:3" ht="12">
      <c r="A6" s="177" t="s">
        <v>276</v>
      </c>
      <c r="B6" s="177"/>
      <c r="C6" s="177" t="s">
        <v>277</v>
      </c>
    </row>
    <row r="7" spans="1:3" ht="24">
      <c r="A7" s="169" t="s">
        <v>278</v>
      </c>
      <c r="B7" s="177"/>
      <c r="C7" s="178" t="s">
        <v>279</v>
      </c>
    </row>
    <row r="8" spans="1:2" ht="12">
      <c r="A8" s="125"/>
      <c r="B8" s="127"/>
    </row>
    <row r="9" ht="12">
      <c r="A9" s="125"/>
    </row>
    <row r="10" spans="1:3" ht="12">
      <c r="A10" s="125"/>
      <c r="B10" s="128"/>
      <c r="C10" s="81"/>
    </row>
    <row r="11" spans="1:3" ht="12">
      <c r="A11" s="125"/>
      <c r="B11" s="129"/>
      <c r="C11" s="81"/>
    </row>
    <row r="12" ht="12">
      <c r="A12" s="125"/>
    </row>
    <row r="13" spans="1:2" ht="12">
      <c r="A13" s="125"/>
      <c r="B13" s="127"/>
    </row>
    <row r="14" spans="1:2" ht="12">
      <c r="A14" s="125"/>
      <c r="B14" s="131"/>
    </row>
    <row r="15" spans="1:2" ht="12">
      <c r="A15" s="125"/>
      <c r="B15" s="131"/>
    </row>
    <row r="16" spans="1:2" ht="12">
      <c r="A16" s="125"/>
      <c r="B16" s="130"/>
    </row>
    <row r="17" spans="1:2" ht="12">
      <c r="A17" s="125"/>
      <c r="B17" s="131"/>
    </row>
    <row r="18" spans="1:2" ht="12">
      <c r="A18" s="125"/>
      <c r="B18" s="131"/>
    </row>
    <row r="19" spans="1:2" ht="12">
      <c r="A19" s="125"/>
      <c r="B19" s="130"/>
    </row>
    <row r="20" spans="1:2" ht="12">
      <c r="A20" s="81"/>
      <c r="B20" s="131"/>
    </row>
    <row r="22" ht="12">
      <c r="A22" s="125"/>
    </row>
  </sheetData>
  <sheetProtection/>
  <printOptions gridLines="1"/>
  <pageMargins left="0.7" right="0.7" top="0.75" bottom="0.75" header="0.3" footer="0.3"/>
  <pageSetup horizontalDpi="600" verticalDpi="600" orientation="landscape" paperSize="9" r:id="rId1"/>
  <headerFooter>
    <oddHeader>&amp;C&amp;"宋体,加粗"&amp;14 2011年09月（2011 No.5）提请人事工作小组会议讨论人员部分期刊情况查询</oddHeader>
    <oddFooter>&amp;C&amp;10第 &amp;P 页，共 &amp;N 页</oddFooter>
  </headerFooter>
</worksheet>
</file>

<file path=xl/worksheets/sheet16.xml><?xml version="1.0" encoding="utf-8"?>
<worksheet xmlns="http://schemas.openxmlformats.org/spreadsheetml/2006/main" xmlns:r="http://schemas.openxmlformats.org/officeDocument/2006/relationships">
  <dimension ref="A1:R22"/>
  <sheetViews>
    <sheetView view="pageBreakPreview" zoomScale="112" zoomScaleSheetLayoutView="112" zoomScalePageLayoutView="0" workbookViewId="0" topLeftCell="A1">
      <selection activeCell="B13" sqref="B13"/>
    </sheetView>
  </sheetViews>
  <sheetFormatPr defaultColWidth="9.00390625" defaultRowHeight="14.25"/>
  <cols>
    <col min="1" max="1" width="4.25390625" style="64" customWidth="1"/>
    <col min="2" max="2" width="31.00390625" style="64" customWidth="1"/>
    <col min="3" max="3" width="5.75390625" style="197" customWidth="1"/>
    <col min="4" max="4" width="2.375" style="197" customWidth="1"/>
    <col min="5" max="5" width="6.25390625" style="197" customWidth="1"/>
    <col min="6" max="6" width="5.125" style="198" customWidth="1"/>
    <col min="7" max="7" width="8.75390625" style="199" customWidth="1"/>
    <col min="8" max="8" width="25.375" style="64" customWidth="1"/>
    <col min="9" max="9" width="8.75390625" style="64" customWidth="1"/>
    <col min="10" max="10" width="14.625" style="64" customWidth="1"/>
    <col min="11" max="11" width="8.25390625" style="64" customWidth="1"/>
    <col min="12" max="12" width="12.125" style="64" customWidth="1"/>
    <col min="13" max="13" width="7.875" style="64" customWidth="1"/>
    <col min="14" max="16384" width="9.00390625" style="64" customWidth="1"/>
  </cols>
  <sheetData>
    <row r="1" spans="1:13" ht="24.75" customHeight="1">
      <c r="A1"/>
      <c r="B1" s="473" t="s">
        <v>468</v>
      </c>
      <c r="C1" s="474"/>
      <c r="D1" s="474"/>
      <c r="E1" s="474"/>
      <c r="F1" s="474"/>
      <c r="G1" s="474"/>
      <c r="H1" s="474"/>
      <c r="I1" s="474"/>
      <c r="J1"/>
      <c r="K1"/>
      <c r="L1"/>
      <c r="M1"/>
    </row>
    <row r="2" spans="1:13" s="194" customFormat="1" ht="24.75" customHeight="1">
      <c r="A2" s="211" t="s">
        <v>361</v>
      </c>
      <c r="B2" s="211" t="s">
        <v>362</v>
      </c>
      <c r="C2" s="475" t="s">
        <v>363</v>
      </c>
      <c r="D2" s="475"/>
      <c r="E2" s="475"/>
      <c r="F2" s="212" t="s">
        <v>385</v>
      </c>
      <c r="G2" s="213" t="s">
        <v>386</v>
      </c>
      <c r="H2" s="211" t="s">
        <v>387</v>
      </c>
      <c r="I2" s="214" t="s">
        <v>388</v>
      </c>
      <c r="J2" s="214" t="s">
        <v>389</v>
      </c>
      <c r="K2" s="214"/>
      <c r="L2" s="214"/>
      <c r="M2" s="215"/>
    </row>
    <row r="3" spans="1:18" s="194" customFormat="1" ht="25.5" customHeight="1">
      <c r="A3" s="216">
        <v>1</v>
      </c>
      <c r="B3" s="216" t="s">
        <v>390</v>
      </c>
      <c r="C3" s="217">
        <v>0.34027777777777773</v>
      </c>
      <c r="D3" s="218" t="s">
        <v>364</v>
      </c>
      <c r="E3" s="219">
        <f>TIME(HOUR(C3),MINUTE(C3)+2+(F3-1),SECOND(C3))</f>
        <v>0.3416666666666666</v>
      </c>
      <c r="F3" s="220">
        <v>1</v>
      </c>
      <c r="G3" s="221" t="s">
        <v>391</v>
      </c>
      <c r="H3" s="222" t="s">
        <v>392</v>
      </c>
      <c r="I3" s="223" t="s">
        <v>440</v>
      </c>
      <c r="J3" s="201">
        <v>13504095397</v>
      </c>
      <c r="K3" s="223" t="s">
        <v>438</v>
      </c>
      <c r="L3" s="223" t="s">
        <v>393</v>
      </c>
      <c r="M3" s="201">
        <v>13125496888</v>
      </c>
      <c r="Q3" s="195" t="s">
        <v>366</v>
      </c>
      <c r="R3" s="196">
        <v>13998556056</v>
      </c>
    </row>
    <row r="4" spans="1:18" s="194" customFormat="1" ht="18" customHeight="1">
      <c r="A4" s="216">
        <v>2</v>
      </c>
      <c r="B4" s="222" t="s">
        <v>394</v>
      </c>
      <c r="C4" s="217">
        <f>E3</f>
        <v>0.3416666666666666</v>
      </c>
      <c r="D4" s="218" t="s">
        <v>364</v>
      </c>
      <c r="E4" s="219">
        <f aca="true" t="shared" si="0" ref="E4:E11">TIME(HOUR(C4),MINUTE(C4)+2+(F4-1),SECOND(C4))</f>
        <v>0.34375</v>
      </c>
      <c r="F4" s="220">
        <v>2</v>
      </c>
      <c r="G4" s="224" t="s">
        <v>395</v>
      </c>
      <c r="H4" s="222" t="s">
        <v>396</v>
      </c>
      <c r="I4" s="225" t="s">
        <v>397</v>
      </c>
      <c r="J4" s="226">
        <v>13591336178</v>
      </c>
      <c r="K4" s="226" t="s">
        <v>398</v>
      </c>
      <c r="L4" s="468" t="s">
        <v>399</v>
      </c>
      <c r="M4" s="468">
        <v>13332280101</v>
      </c>
      <c r="Q4" s="195" t="s">
        <v>367</v>
      </c>
      <c r="R4" s="196">
        <v>13050505853</v>
      </c>
    </row>
    <row r="5" spans="1:18" s="194" customFormat="1" ht="18" customHeight="1">
      <c r="A5" s="216">
        <v>3</v>
      </c>
      <c r="B5" s="222" t="s">
        <v>400</v>
      </c>
      <c r="C5" s="217">
        <f aca="true" t="shared" si="1" ref="C5:C11">E4</f>
        <v>0.34375</v>
      </c>
      <c r="D5" s="218" t="s">
        <v>364</v>
      </c>
      <c r="E5" s="219">
        <f t="shared" si="0"/>
        <v>0.3451388888888889</v>
      </c>
      <c r="F5" s="220">
        <v>1</v>
      </c>
      <c r="G5" s="224" t="s">
        <v>401</v>
      </c>
      <c r="H5" s="222" t="s">
        <v>402</v>
      </c>
      <c r="I5" s="223" t="s">
        <v>403</v>
      </c>
      <c r="J5" s="223">
        <v>13352206699</v>
      </c>
      <c r="K5" s="226" t="s">
        <v>398</v>
      </c>
      <c r="L5" s="469"/>
      <c r="M5" s="469"/>
      <c r="Q5" s="195" t="s">
        <v>368</v>
      </c>
      <c r="R5" s="196">
        <v>13904116795</v>
      </c>
    </row>
    <row r="6" spans="1:18" s="194" customFormat="1" ht="18" customHeight="1">
      <c r="A6" s="216">
        <v>4</v>
      </c>
      <c r="B6" s="222" t="s">
        <v>404</v>
      </c>
      <c r="C6" s="217">
        <f t="shared" si="1"/>
        <v>0.3451388888888889</v>
      </c>
      <c r="D6" s="218" t="s">
        <v>364</v>
      </c>
      <c r="E6" s="219">
        <f t="shared" si="0"/>
        <v>0.34722222222222227</v>
      </c>
      <c r="F6" s="220">
        <v>2</v>
      </c>
      <c r="G6" s="224" t="s">
        <v>405</v>
      </c>
      <c r="H6" s="222" t="s">
        <v>406</v>
      </c>
      <c r="I6" s="223" t="s">
        <v>407</v>
      </c>
      <c r="J6" s="201">
        <v>15998499553</v>
      </c>
      <c r="K6" s="201" t="s">
        <v>398</v>
      </c>
      <c r="L6" s="468" t="s">
        <v>408</v>
      </c>
      <c r="M6" s="468">
        <v>13604111324</v>
      </c>
      <c r="Q6" s="195" t="s">
        <v>369</v>
      </c>
      <c r="R6" s="196">
        <v>13591317522</v>
      </c>
    </row>
    <row r="7" spans="1:18" s="194" customFormat="1" ht="18" customHeight="1">
      <c r="A7" s="216"/>
      <c r="B7" s="216" t="s">
        <v>409</v>
      </c>
      <c r="C7" s="217">
        <f t="shared" si="1"/>
        <v>0.34722222222222227</v>
      </c>
      <c r="D7" s="218" t="s">
        <v>364</v>
      </c>
      <c r="E7" s="219">
        <f t="shared" si="0"/>
        <v>0.34861111111111115</v>
      </c>
      <c r="F7" s="220">
        <v>1</v>
      </c>
      <c r="G7" s="224" t="s">
        <v>410</v>
      </c>
      <c r="H7" s="222" t="s">
        <v>411</v>
      </c>
      <c r="I7" s="202" t="s">
        <v>412</v>
      </c>
      <c r="J7" s="201">
        <v>13889510886</v>
      </c>
      <c r="K7" s="201" t="s">
        <v>398</v>
      </c>
      <c r="L7" s="470"/>
      <c r="M7" s="470"/>
      <c r="Q7" s="195" t="s">
        <v>370</v>
      </c>
      <c r="R7" s="196">
        <v>15941198899</v>
      </c>
    </row>
    <row r="8" spans="1:18" s="194" customFormat="1" ht="14.25">
      <c r="A8" s="216"/>
      <c r="B8" s="216" t="s">
        <v>413</v>
      </c>
      <c r="C8" s="217">
        <f t="shared" si="1"/>
        <v>0.34861111111111115</v>
      </c>
      <c r="D8" s="218" t="s">
        <v>364</v>
      </c>
      <c r="E8" s="219">
        <f t="shared" si="0"/>
        <v>0.35000000000000003</v>
      </c>
      <c r="F8" s="220">
        <v>1</v>
      </c>
      <c r="G8" s="224" t="s">
        <v>410</v>
      </c>
      <c r="H8" s="222" t="s">
        <v>414</v>
      </c>
      <c r="I8" s="202" t="s">
        <v>415</v>
      </c>
      <c r="J8" s="203">
        <v>13504091791</v>
      </c>
      <c r="K8" s="201" t="s">
        <v>438</v>
      </c>
      <c r="L8" s="469"/>
      <c r="M8" s="469"/>
      <c r="Q8" s="195"/>
      <c r="R8" s="196"/>
    </row>
    <row r="9" spans="1:18" s="194" customFormat="1" ht="18" customHeight="1">
      <c r="A9" s="216">
        <v>5</v>
      </c>
      <c r="B9" s="216" t="s">
        <v>416</v>
      </c>
      <c r="C9" s="217">
        <f t="shared" si="1"/>
        <v>0.35000000000000003</v>
      </c>
      <c r="D9" s="218" t="s">
        <v>364</v>
      </c>
      <c r="E9" s="219">
        <f t="shared" si="0"/>
        <v>0.3527777777777778</v>
      </c>
      <c r="F9" s="220">
        <v>3</v>
      </c>
      <c r="G9" s="224" t="s">
        <v>417</v>
      </c>
      <c r="H9" s="222" t="s">
        <v>418</v>
      </c>
      <c r="I9" s="202" t="s">
        <v>439</v>
      </c>
      <c r="J9" s="204">
        <v>13342288298</v>
      </c>
      <c r="K9" s="201" t="s">
        <v>438</v>
      </c>
      <c r="L9" s="471" t="s">
        <v>419</v>
      </c>
      <c r="M9" s="468">
        <v>13504282272</v>
      </c>
      <c r="Q9" s="195" t="s">
        <v>371</v>
      </c>
      <c r="R9" s="196">
        <v>13840914017</v>
      </c>
    </row>
    <row r="10" spans="1:18" s="194" customFormat="1" ht="18" customHeight="1">
      <c r="A10" s="216">
        <v>6</v>
      </c>
      <c r="B10" s="216" t="s">
        <v>420</v>
      </c>
      <c r="C10" s="217">
        <f t="shared" si="1"/>
        <v>0.3527777777777778</v>
      </c>
      <c r="D10" s="218" t="s">
        <v>364</v>
      </c>
      <c r="E10" s="219">
        <f t="shared" si="0"/>
        <v>0.3541666666666667</v>
      </c>
      <c r="F10" s="220">
        <v>1</v>
      </c>
      <c r="G10" s="224" t="s">
        <v>421</v>
      </c>
      <c r="H10" s="222" t="s">
        <v>422</v>
      </c>
      <c r="I10" s="202" t="s">
        <v>423</v>
      </c>
      <c r="J10" s="205">
        <v>13940860809</v>
      </c>
      <c r="K10" s="201" t="s">
        <v>398</v>
      </c>
      <c r="L10" s="472"/>
      <c r="M10" s="469"/>
      <c r="Q10" s="195" t="s">
        <v>372</v>
      </c>
      <c r="R10" s="196">
        <v>15998681889</v>
      </c>
    </row>
    <row r="11" spans="1:18" s="194" customFormat="1" ht="18" customHeight="1">
      <c r="A11" s="216">
        <v>7</v>
      </c>
      <c r="B11" s="216" t="s">
        <v>424</v>
      </c>
      <c r="C11" s="217">
        <f t="shared" si="1"/>
        <v>0.3541666666666667</v>
      </c>
      <c r="D11" s="218" t="s">
        <v>364</v>
      </c>
      <c r="E11" s="219">
        <f t="shared" si="0"/>
        <v>0.35625</v>
      </c>
      <c r="F11" s="227">
        <v>2</v>
      </c>
      <c r="G11" s="224" t="s">
        <v>425</v>
      </c>
      <c r="H11" s="222" t="s">
        <v>426</v>
      </c>
      <c r="I11" s="223" t="s">
        <v>427</v>
      </c>
      <c r="J11" s="201">
        <v>15904111736</v>
      </c>
      <c r="K11" s="201" t="s">
        <v>438</v>
      </c>
      <c r="L11" s="223"/>
      <c r="M11" s="223"/>
      <c r="Q11" s="195" t="s">
        <v>374</v>
      </c>
      <c r="R11" s="196">
        <v>13332280036</v>
      </c>
    </row>
    <row r="12" spans="1:18" s="194" customFormat="1" ht="18" customHeight="1">
      <c r="A12"/>
      <c r="B12" s="228"/>
      <c r="C12" s="229"/>
      <c r="D12" s="229"/>
      <c r="E12" s="229"/>
      <c r="F12" s="230"/>
      <c r="G12" s="231"/>
      <c r="H12" s="228"/>
      <c r="I12" s="228"/>
      <c r="J12" s="228"/>
      <c r="K12" s="228"/>
      <c r="L12" s="228"/>
      <c r="M12" s="228"/>
      <c r="Q12" s="195" t="s">
        <v>365</v>
      </c>
      <c r="R12" s="196">
        <v>15904115209</v>
      </c>
    </row>
    <row r="13" spans="1:18" s="194" customFormat="1" ht="18" customHeight="1">
      <c r="A13"/>
      <c r="B13"/>
      <c r="C13" s="232"/>
      <c r="D13" s="232"/>
      <c r="E13" s="232"/>
      <c r="F13" s="233"/>
      <c r="G13" s="234"/>
      <c r="H13"/>
      <c r="I13"/>
      <c r="J13"/>
      <c r="K13"/>
      <c r="L13"/>
      <c r="M13" s="235"/>
      <c r="Q13" s="195" t="s">
        <v>375</v>
      </c>
      <c r="R13" s="196">
        <v>13074157755</v>
      </c>
    </row>
    <row r="14" spans="1:18" s="194" customFormat="1" ht="71.25">
      <c r="A14"/>
      <c r="B14" s="236" t="s">
        <v>428</v>
      </c>
      <c r="C14" s="237"/>
      <c r="D14" s="232"/>
      <c r="E14" s="232"/>
      <c r="F14" s="233"/>
      <c r="G14" s="234"/>
      <c r="H14"/>
      <c r="I14"/>
      <c r="J14"/>
      <c r="K14"/>
      <c r="L14"/>
      <c r="M14" s="235"/>
      <c r="Q14" s="195" t="s">
        <v>376</v>
      </c>
      <c r="R14" s="196">
        <v>13940853129</v>
      </c>
    </row>
    <row r="15" spans="1:18" s="194" customFormat="1" ht="71.25">
      <c r="A15"/>
      <c r="B15" s="236" t="s">
        <v>429</v>
      </c>
      <c r="C15" s="238" t="s">
        <v>437</v>
      </c>
      <c r="D15" s="232"/>
      <c r="E15" s="232"/>
      <c r="F15" s="233"/>
      <c r="G15" s="234"/>
      <c r="H15"/>
      <c r="I15"/>
      <c r="J15"/>
      <c r="K15"/>
      <c r="L15"/>
      <c r="M15" s="235"/>
      <c r="Q15" s="195" t="s">
        <v>377</v>
      </c>
      <c r="R15" s="196">
        <v>13941134365</v>
      </c>
    </row>
    <row r="16" spans="1:18" s="194" customFormat="1" ht="71.25">
      <c r="A16"/>
      <c r="B16" s="236" t="s">
        <v>430</v>
      </c>
      <c r="C16" s="232"/>
      <c r="D16" s="232"/>
      <c r="E16" s="232"/>
      <c r="F16" s="233"/>
      <c r="G16" s="234"/>
      <c r="H16"/>
      <c r="I16"/>
      <c r="J16"/>
      <c r="K16"/>
      <c r="L16"/>
      <c r="M16" s="235"/>
      <c r="Q16" s="195" t="s">
        <v>378</v>
      </c>
      <c r="R16" s="196">
        <v>13889501602</v>
      </c>
    </row>
    <row r="17" spans="1:18" s="194" customFormat="1" ht="71.25">
      <c r="A17"/>
      <c r="B17" s="236" t="s">
        <v>431</v>
      </c>
      <c r="C17" s="232"/>
      <c r="D17" s="232"/>
      <c r="E17" s="232"/>
      <c r="F17" s="233"/>
      <c r="G17" s="234"/>
      <c r="H17"/>
      <c r="I17"/>
      <c r="J17"/>
      <c r="K17"/>
      <c r="L17"/>
      <c r="M17" s="235"/>
      <c r="Q17" s="195" t="s">
        <v>373</v>
      </c>
      <c r="R17" s="196">
        <v>15904111736</v>
      </c>
    </row>
    <row r="18" spans="1:18" s="194" customFormat="1" ht="71.25">
      <c r="A18"/>
      <c r="B18" s="236" t="s">
        <v>432</v>
      </c>
      <c r="C18" s="232"/>
      <c r="D18" s="232"/>
      <c r="E18" s="232"/>
      <c r="F18" s="233"/>
      <c r="G18" s="234"/>
      <c r="H18"/>
      <c r="I18"/>
      <c r="J18"/>
      <c r="K18"/>
      <c r="L18"/>
      <c r="M18" s="235"/>
      <c r="Q18" s="195" t="s">
        <v>379</v>
      </c>
      <c r="R18" s="196">
        <v>13804099223</v>
      </c>
    </row>
    <row r="19" spans="1:18" s="194" customFormat="1" ht="71.25">
      <c r="A19"/>
      <c r="B19" s="236" t="s">
        <v>433</v>
      </c>
      <c r="C19" s="232"/>
      <c r="D19" s="232"/>
      <c r="E19" s="232"/>
      <c r="F19" s="233"/>
      <c r="G19" s="234"/>
      <c r="H19"/>
      <c r="I19"/>
      <c r="J19"/>
      <c r="K19"/>
      <c r="L19"/>
      <c r="M19" s="235"/>
      <c r="Q19" s="195" t="s">
        <v>380</v>
      </c>
      <c r="R19" s="196">
        <v>13084111815</v>
      </c>
    </row>
    <row r="20" spans="1:18" s="194" customFormat="1" ht="71.25">
      <c r="A20"/>
      <c r="B20" s="236" t="s">
        <v>434</v>
      </c>
      <c r="C20" s="232"/>
      <c r="D20" s="232"/>
      <c r="E20" s="232"/>
      <c r="F20" s="233"/>
      <c r="G20" s="234"/>
      <c r="H20"/>
      <c r="I20"/>
      <c r="J20"/>
      <c r="K20"/>
      <c r="L20"/>
      <c r="M20" s="235"/>
      <c r="Q20" s="195" t="s">
        <v>381</v>
      </c>
      <c r="R20" s="200">
        <v>13050519645</v>
      </c>
    </row>
    <row r="21" spans="1:18" s="194" customFormat="1" ht="71.25">
      <c r="A21"/>
      <c r="B21" s="236" t="s">
        <v>435</v>
      </c>
      <c r="C21" s="232"/>
      <c r="D21" s="232"/>
      <c r="E21" s="232"/>
      <c r="F21" s="233"/>
      <c r="G21" s="234"/>
      <c r="H21"/>
      <c r="I21"/>
      <c r="J21"/>
      <c r="K21"/>
      <c r="L21"/>
      <c r="M21" s="235"/>
      <c r="Q21" s="195" t="s">
        <v>382</v>
      </c>
      <c r="R21" s="196">
        <v>13941170879</v>
      </c>
    </row>
    <row r="22" spans="1:18" s="194" customFormat="1" ht="71.25">
      <c r="A22"/>
      <c r="B22" s="236" t="s">
        <v>436</v>
      </c>
      <c r="C22" s="232"/>
      <c r="D22" s="232"/>
      <c r="E22" s="232"/>
      <c r="F22" s="233"/>
      <c r="G22" s="234"/>
      <c r="H22"/>
      <c r="I22"/>
      <c r="J22"/>
      <c r="K22"/>
      <c r="L22"/>
      <c r="M22" s="235"/>
      <c r="Q22" s="195" t="s">
        <v>383</v>
      </c>
      <c r="R22" s="196">
        <v>13942692179</v>
      </c>
    </row>
  </sheetData>
  <sheetProtection/>
  <mergeCells count="8">
    <mergeCell ref="M4:M5"/>
    <mergeCell ref="M6:M8"/>
    <mergeCell ref="M9:M10"/>
    <mergeCell ref="L9:L10"/>
    <mergeCell ref="B1:I1"/>
    <mergeCell ref="C2:E2"/>
    <mergeCell ref="L4:L5"/>
    <mergeCell ref="L6:L8"/>
  </mergeCells>
  <printOptions gridLines="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S5"/>
  <sheetViews>
    <sheetView zoomScalePageLayoutView="0" workbookViewId="0" topLeftCell="A1">
      <selection activeCell="B3" sqref="B3:K3"/>
    </sheetView>
  </sheetViews>
  <sheetFormatPr defaultColWidth="9.00390625" defaultRowHeight="14.25"/>
  <cols>
    <col min="2" max="2" width="5.375" style="0" customWidth="1"/>
    <col min="3" max="3" width="3.00390625" style="0" customWidth="1"/>
    <col min="4" max="11" width="5.375" style="0" customWidth="1"/>
  </cols>
  <sheetData>
    <row r="2" spans="1:19" s="5" customFormat="1" ht="51" customHeight="1">
      <c r="A2" s="414">
        <v>3</v>
      </c>
      <c r="B2" s="5" t="s">
        <v>127</v>
      </c>
      <c r="C2" s="5" t="s">
        <v>117</v>
      </c>
      <c r="D2" s="22" t="s">
        <v>120</v>
      </c>
      <c r="E2" s="5">
        <v>29</v>
      </c>
      <c r="F2" s="5" t="s">
        <v>2</v>
      </c>
      <c r="G2" s="5" t="s">
        <v>128</v>
      </c>
      <c r="H2" s="5" t="s">
        <v>41</v>
      </c>
      <c r="J2" s="5" t="s">
        <v>3</v>
      </c>
      <c r="K2" s="5" t="s">
        <v>129</v>
      </c>
      <c r="L2" s="24" t="s">
        <v>130</v>
      </c>
      <c r="M2" s="24"/>
      <c r="N2" s="23" t="s">
        <v>122</v>
      </c>
      <c r="O2" s="5" t="s">
        <v>4</v>
      </c>
      <c r="P2" s="5" t="s">
        <v>38</v>
      </c>
      <c r="Q2" s="5" t="s">
        <v>131</v>
      </c>
      <c r="R2" s="5" t="s">
        <v>146</v>
      </c>
      <c r="S2" s="9" t="s">
        <v>132</v>
      </c>
    </row>
    <row r="3" spans="1:19" s="24" customFormat="1" ht="198" customHeight="1">
      <c r="A3" s="414"/>
      <c r="B3" s="415" t="s">
        <v>133</v>
      </c>
      <c r="C3" s="415"/>
      <c r="D3" s="415"/>
      <c r="E3" s="415"/>
      <c r="F3" s="415"/>
      <c r="G3" s="415"/>
      <c r="H3" s="415"/>
      <c r="I3" s="415"/>
      <c r="J3" s="415"/>
      <c r="K3" s="415"/>
      <c r="L3" s="415" t="s">
        <v>134</v>
      </c>
      <c r="M3" s="415"/>
      <c r="N3" s="415"/>
      <c r="O3" s="415"/>
      <c r="P3" s="415"/>
      <c r="Q3" s="415"/>
      <c r="R3" s="415"/>
      <c r="S3" s="415"/>
    </row>
    <row r="4" spans="1:19" s="1" customFormat="1" ht="39.75" customHeight="1">
      <c r="A4" s="429">
        <v>2</v>
      </c>
      <c r="B4" s="3" t="s">
        <v>66</v>
      </c>
      <c r="C4" s="3" t="s">
        <v>39</v>
      </c>
      <c r="D4" s="8" t="s">
        <v>120</v>
      </c>
      <c r="E4" s="8" t="s">
        <v>64</v>
      </c>
      <c r="F4" s="8" t="s">
        <v>2</v>
      </c>
      <c r="G4" s="3" t="s">
        <v>1</v>
      </c>
      <c r="H4" s="3" t="s">
        <v>41</v>
      </c>
      <c r="I4" s="3"/>
      <c r="J4" s="3" t="s">
        <v>3</v>
      </c>
      <c r="K4" s="3" t="s">
        <v>121</v>
      </c>
      <c r="L4" s="4" t="s">
        <v>166</v>
      </c>
      <c r="M4" s="3"/>
      <c r="N4" s="3" t="s">
        <v>122</v>
      </c>
      <c r="O4" s="3" t="s">
        <v>4</v>
      </c>
      <c r="P4" s="3" t="s">
        <v>38</v>
      </c>
      <c r="Q4" s="3" t="s">
        <v>123</v>
      </c>
      <c r="R4" s="3" t="s">
        <v>172</v>
      </c>
      <c r="S4" s="3"/>
    </row>
    <row r="5" spans="1:19" s="1" customFormat="1" ht="174.75" customHeight="1">
      <c r="A5" s="429"/>
      <c r="B5" s="418" t="s">
        <v>124</v>
      </c>
      <c r="C5" s="418"/>
      <c r="D5" s="418"/>
      <c r="E5" s="418"/>
      <c r="F5" s="418"/>
      <c r="G5" s="418"/>
      <c r="H5" s="418"/>
      <c r="I5" s="418"/>
      <c r="J5" s="418"/>
      <c r="K5" s="418"/>
      <c r="L5" s="418" t="s">
        <v>125</v>
      </c>
      <c r="M5" s="418"/>
      <c r="N5" s="418"/>
      <c r="O5" s="418"/>
      <c r="P5" s="418"/>
      <c r="Q5" s="418"/>
      <c r="R5" s="418"/>
      <c r="S5" s="418"/>
    </row>
  </sheetData>
  <sheetProtection/>
  <mergeCells count="6">
    <mergeCell ref="A2:A3"/>
    <mergeCell ref="B3:K3"/>
    <mergeCell ref="L3:S3"/>
    <mergeCell ref="A4:A5"/>
    <mergeCell ref="B5:K5"/>
    <mergeCell ref="L5:S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7"/>
  <sheetViews>
    <sheetView tabSelected="1" zoomScalePageLayoutView="91" workbookViewId="0" topLeftCell="A1">
      <selection activeCell="P6" sqref="P6:X6"/>
    </sheetView>
  </sheetViews>
  <sheetFormatPr defaultColWidth="7.375" defaultRowHeight="14.25"/>
  <cols>
    <col min="1" max="1" width="3.25390625" style="26" customWidth="1"/>
    <col min="2" max="2" width="6.375" style="26" bestFit="1" customWidth="1"/>
    <col min="3" max="3" width="3.125" style="26" customWidth="1"/>
    <col min="4" max="4" width="5.50390625" style="26" customWidth="1"/>
    <col min="5" max="5" width="3.125" style="26" customWidth="1"/>
    <col min="6" max="6" width="2.875" style="26" customWidth="1"/>
    <col min="7" max="8" width="4.25390625" style="26" customWidth="1"/>
    <col min="9" max="9" width="4.75390625" style="26" bestFit="1" customWidth="1"/>
    <col min="10" max="10" width="4.25390625" style="26" customWidth="1"/>
    <col min="11" max="11" width="4.375" style="26" customWidth="1"/>
    <col min="12" max="12" width="33.375" style="26" customWidth="1"/>
    <col min="13" max="13" width="6.75390625" style="26" bestFit="1" customWidth="1"/>
    <col min="14" max="14" width="7.625" style="26" bestFit="1" customWidth="1"/>
    <col min="15" max="15" width="5.00390625" style="26" bestFit="1" customWidth="1"/>
    <col min="16" max="16" width="4.75390625" style="26" bestFit="1" customWidth="1"/>
    <col min="17" max="17" width="5.00390625" style="26" bestFit="1" customWidth="1"/>
    <col min="18" max="18" width="7.125" style="26" customWidth="1"/>
    <col min="19" max="19" width="5.125" style="26" customWidth="1"/>
    <col min="20" max="22" width="6.375" style="26" customWidth="1"/>
    <col min="23" max="23" width="9.50390625" style="26" customWidth="1"/>
    <col min="24" max="24" width="21.625" style="404" hidden="1" customWidth="1"/>
    <col min="25" max="16384" width="7.375" style="26" customWidth="1"/>
  </cols>
  <sheetData>
    <row r="1" spans="1:24" s="409" customFormat="1" ht="27.75" customHeight="1">
      <c r="A1" s="407" t="s">
        <v>9</v>
      </c>
      <c r="B1" s="407" t="s">
        <v>44</v>
      </c>
      <c r="C1" s="407" t="s">
        <v>10</v>
      </c>
      <c r="D1" s="408" t="s">
        <v>11</v>
      </c>
      <c r="E1" s="408" t="s">
        <v>7</v>
      </c>
      <c r="F1" s="408" t="s">
        <v>23</v>
      </c>
      <c r="G1" s="407" t="s">
        <v>12</v>
      </c>
      <c r="H1" s="407" t="s">
        <v>13</v>
      </c>
      <c r="I1" s="407" t="s">
        <v>14</v>
      </c>
      <c r="J1" s="407" t="s">
        <v>1042</v>
      </c>
      <c r="K1" s="407" t="s">
        <v>8</v>
      </c>
      <c r="L1" s="479" t="s">
        <v>975</v>
      </c>
      <c r="M1" s="479"/>
      <c r="N1" s="479"/>
      <c r="O1" s="479"/>
      <c r="P1" s="424" t="s">
        <v>19</v>
      </c>
      <c r="Q1" s="424"/>
      <c r="R1" s="424"/>
      <c r="S1" s="424"/>
      <c r="T1" s="424"/>
      <c r="U1" s="424"/>
      <c r="V1" s="424"/>
      <c r="W1" s="424"/>
      <c r="X1" s="424"/>
    </row>
    <row r="2" spans="1:24" ht="48" customHeight="1">
      <c r="A2" s="425">
        <v>1</v>
      </c>
      <c r="B2" s="26" t="s">
        <v>976</v>
      </c>
      <c r="C2" s="410" t="s">
        <v>977</v>
      </c>
      <c r="D2" s="410">
        <v>78.02</v>
      </c>
      <c r="E2" s="410">
        <v>36</v>
      </c>
      <c r="F2" s="405" t="s">
        <v>978</v>
      </c>
      <c r="G2" s="26" t="s">
        <v>979</v>
      </c>
      <c r="H2" s="26" t="s">
        <v>980</v>
      </c>
      <c r="I2" s="403" t="s">
        <v>984</v>
      </c>
      <c r="J2" s="403" t="s">
        <v>981</v>
      </c>
      <c r="K2" s="411" t="s">
        <v>985</v>
      </c>
      <c r="L2" s="425" t="s">
        <v>983</v>
      </c>
      <c r="M2" s="425"/>
      <c r="N2" s="425"/>
      <c r="O2" s="425"/>
      <c r="P2" s="480" t="s">
        <v>982</v>
      </c>
      <c r="Q2" s="480"/>
      <c r="R2" s="480"/>
      <c r="S2" s="480"/>
      <c r="T2" s="480"/>
      <c r="U2" s="480"/>
      <c r="V2" s="480"/>
      <c r="W2" s="480"/>
      <c r="X2" s="480"/>
    </row>
    <row r="3" spans="1:24" s="406" customFormat="1" ht="291.75" customHeight="1">
      <c r="A3" s="425"/>
      <c r="B3" s="426" t="s">
        <v>995</v>
      </c>
      <c r="C3" s="426"/>
      <c r="D3" s="426"/>
      <c r="E3" s="426"/>
      <c r="F3" s="426"/>
      <c r="G3" s="426"/>
      <c r="H3" s="426"/>
      <c r="I3" s="426"/>
      <c r="J3" s="426"/>
      <c r="K3" s="426"/>
      <c r="L3" s="426" t="s">
        <v>996</v>
      </c>
      <c r="M3" s="426"/>
      <c r="N3" s="426"/>
      <c r="O3" s="426"/>
      <c r="P3" s="426"/>
      <c r="Q3" s="426"/>
      <c r="R3" s="426"/>
      <c r="S3" s="426"/>
      <c r="T3" s="426"/>
      <c r="U3" s="426"/>
      <c r="V3" s="426"/>
      <c r="W3" s="426"/>
      <c r="X3" s="426"/>
    </row>
    <row r="4" spans="1:24" ht="41.25" customHeight="1">
      <c r="A4" s="425">
        <v>2</v>
      </c>
      <c r="B4" s="26" t="s">
        <v>989</v>
      </c>
      <c r="C4" s="411" t="s">
        <v>977</v>
      </c>
      <c r="D4" s="411" t="s">
        <v>986</v>
      </c>
      <c r="E4" s="411">
        <v>45</v>
      </c>
      <c r="F4" s="405" t="s">
        <v>978</v>
      </c>
      <c r="G4" s="26" t="s">
        <v>990</v>
      </c>
      <c r="H4" s="26" t="s">
        <v>980</v>
      </c>
      <c r="I4" s="403" t="s">
        <v>984</v>
      </c>
      <c r="J4" s="403" t="s">
        <v>981</v>
      </c>
      <c r="K4" s="411" t="s">
        <v>988</v>
      </c>
      <c r="L4" s="425" t="s">
        <v>992</v>
      </c>
      <c r="M4" s="425"/>
      <c r="N4" s="425"/>
      <c r="O4" s="425"/>
      <c r="P4" s="425" t="s">
        <v>982</v>
      </c>
      <c r="Q4" s="425"/>
      <c r="R4" s="425"/>
      <c r="S4" s="425"/>
      <c r="T4" s="425"/>
      <c r="U4" s="425"/>
      <c r="V4" s="425"/>
      <c r="W4" s="425"/>
      <c r="X4" s="425"/>
    </row>
    <row r="5" spans="1:24" s="406" customFormat="1" ht="219" customHeight="1">
      <c r="A5" s="425"/>
      <c r="B5" s="426" t="s">
        <v>997</v>
      </c>
      <c r="C5" s="426"/>
      <c r="D5" s="426"/>
      <c r="E5" s="426"/>
      <c r="F5" s="426"/>
      <c r="G5" s="426"/>
      <c r="H5" s="426"/>
      <c r="I5" s="426"/>
      <c r="J5" s="426"/>
      <c r="K5" s="426"/>
      <c r="L5" s="426" t="s">
        <v>999</v>
      </c>
      <c r="M5" s="427"/>
      <c r="N5" s="426"/>
      <c r="O5" s="426"/>
      <c r="P5" s="426"/>
      <c r="Q5" s="426"/>
      <c r="R5" s="426"/>
      <c r="S5" s="426"/>
      <c r="T5" s="426"/>
      <c r="U5" s="426"/>
      <c r="V5" s="426"/>
      <c r="W5" s="426"/>
      <c r="X5" s="426"/>
    </row>
    <row r="6" spans="1:24" ht="48.75" customHeight="1">
      <c r="A6" s="425">
        <v>3</v>
      </c>
      <c r="B6" s="26" t="s">
        <v>991</v>
      </c>
      <c r="C6" s="411" t="s">
        <v>977</v>
      </c>
      <c r="D6" s="411" t="s">
        <v>987</v>
      </c>
      <c r="E6" s="411">
        <v>35</v>
      </c>
      <c r="F6" s="405" t="s">
        <v>978</v>
      </c>
      <c r="G6" s="26" t="s">
        <v>990</v>
      </c>
      <c r="H6" s="26" t="s">
        <v>980</v>
      </c>
      <c r="I6" s="403" t="s">
        <v>984</v>
      </c>
      <c r="J6" s="412" t="s">
        <v>981</v>
      </c>
      <c r="K6" s="413" t="s">
        <v>993</v>
      </c>
      <c r="L6" s="425" t="s">
        <v>994</v>
      </c>
      <c r="M6" s="425"/>
      <c r="N6" s="425"/>
      <c r="O6" s="425"/>
      <c r="P6" s="425" t="s">
        <v>982</v>
      </c>
      <c r="Q6" s="425"/>
      <c r="R6" s="425"/>
      <c r="S6" s="425"/>
      <c r="T6" s="425"/>
      <c r="U6" s="425"/>
      <c r="V6" s="425"/>
      <c r="W6" s="425"/>
      <c r="X6" s="425"/>
    </row>
    <row r="7" spans="1:24" s="406" customFormat="1" ht="366.75" customHeight="1">
      <c r="A7" s="425"/>
      <c r="B7" s="426" t="s">
        <v>998</v>
      </c>
      <c r="C7" s="426"/>
      <c r="D7" s="426"/>
      <c r="E7" s="426"/>
      <c r="F7" s="426"/>
      <c r="G7" s="426"/>
      <c r="H7" s="426"/>
      <c r="I7" s="426"/>
      <c r="J7" s="426"/>
      <c r="K7" s="426"/>
      <c r="L7" s="426" t="s">
        <v>1000</v>
      </c>
      <c r="M7" s="427"/>
      <c r="N7" s="426"/>
      <c r="O7" s="426"/>
      <c r="P7" s="426"/>
      <c r="Q7" s="426"/>
      <c r="R7" s="426"/>
      <c r="S7" s="426"/>
      <c r="T7" s="426"/>
      <c r="U7" s="426"/>
      <c r="V7" s="426"/>
      <c r="W7" s="426"/>
      <c r="X7" s="426"/>
    </row>
  </sheetData>
  <sheetProtection/>
  <mergeCells count="17">
    <mergeCell ref="P6:X6"/>
    <mergeCell ref="L5:X5"/>
    <mergeCell ref="A6:A7"/>
    <mergeCell ref="L2:O2"/>
    <mergeCell ref="L1:O1"/>
    <mergeCell ref="P1:X1"/>
    <mergeCell ref="P2:X2"/>
    <mergeCell ref="L4:O4"/>
    <mergeCell ref="P4:X4"/>
    <mergeCell ref="L6:O6"/>
    <mergeCell ref="A2:A3"/>
    <mergeCell ref="B3:K3"/>
    <mergeCell ref="L3:X3"/>
    <mergeCell ref="B7:K7"/>
    <mergeCell ref="L7:X7"/>
    <mergeCell ref="A4:A5"/>
    <mergeCell ref="B5:K5"/>
  </mergeCells>
  <printOptions gridLines="1"/>
  <pageMargins left="0.1968503937007874" right="0.15748031496062992" top="0.5118110236220472" bottom="0.31496062992125984" header="0.2362204724409449" footer="0.15748031496062992"/>
  <pageSetup fitToHeight="0" fitToWidth="1" horizontalDpi="600" verticalDpi="600" orientation="landscape" paperSize="9" scale="90" r:id="rId2"/>
  <headerFooter>
    <oddHeader>&amp;C&amp;"-,加粗"&amp;16提请校长办公会讨论的引进人才特殊评审申报高级职务人员情况一览表</oddHeader>
    <oddFooter>&amp;C&amp;8第 &amp;P 页，共 &amp;N 页</oddFooter>
  </headerFooter>
  <rowBreaks count="2" manualBreakCount="2">
    <brk id="3" max="255" man="1"/>
    <brk id="5"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X7"/>
  <sheetViews>
    <sheetView zoomScaleSheetLayoutView="80" zoomScalePageLayoutView="0" workbookViewId="0" topLeftCell="A1">
      <selection activeCell="B5" sqref="B5:K5"/>
    </sheetView>
  </sheetViews>
  <sheetFormatPr defaultColWidth="7.375" defaultRowHeight="14.25"/>
  <cols>
    <col min="1" max="1" width="3.25390625" style="26" customWidth="1"/>
    <col min="2" max="2" width="6.375" style="26" bestFit="1" customWidth="1"/>
    <col min="3" max="3" width="3.125" style="26" customWidth="1"/>
    <col min="4" max="4" width="5.25390625" style="26" customWidth="1"/>
    <col min="5" max="5" width="3.125" style="26" customWidth="1"/>
    <col min="6" max="6" width="3.25390625" style="26" customWidth="1"/>
    <col min="7" max="8" width="4.25390625" style="26" customWidth="1"/>
    <col min="9" max="9" width="6.00390625" style="26" customWidth="1"/>
    <col min="10" max="10" width="10.75390625" style="26" customWidth="1"/>
    <col min="11" max="11" width="4.375" style="26" customWidth="1"/>
    <col min="12" max="12" width="17.00390625" style="26" customWidth="1"/>
    <col min="13" max="13" width="6.75390625" style="26" bestFit="1" customWidth="1"/>
    <col min="14" max="14" width="7.625" style="26" bestFit="1" customWidth="1"/>
    <col min="15" max="15" width="5.00390625" style="26" bestFit="1" customWidth="1"/>
    <col min="16" max="16" width="4.75390625" style="26" bestFit="1" customWidth="1"/>
    <col min="17" max="17" width="5.00390625" style="26" bestFit="1" customWidth="1"/>
    <col min="18" max="18" width="6.375" style="26" customWidth="1"/>
    <col min="19" max="19" width="5.125" style="26" customWidth="1"/>
    <col min="20" max="22" width="6.375" style="26" customWidth="1"/>
    <col min="23" max="23" width="9.50390625" style="26" customWidth="1"/>
    <col min="24" max="24" width="21.625" style="404" hidden="1" customWidth="1"/>
    <col min="25" max="25" width="7.875" style="26" customWidth="1"/>
    <col min="26" max="16384" width="7.375" style="26" customWidth="1"/>
  </cols>
  <sheetData>
    <row r="1" spans="1:24" s="476" customFormat="1" ht="27.75" customHeight="1">
      <c r="A1" s="407" t="s">
        <v>1001</v>
      </c>
      <c r="B1" s="407" t="s">
        <v>6</v>
      </c>
      <c r="C1" s="407" t="s">
        <v>1002</v>
      </c>
      <c r="D1" s="408" t="s">
        <v>1003</v>
      </c>
      <c r="E1" s="408" t="s">
        <v>1004</v>
      </c>
      <c r="F1" s="408" t="s">
        <v>1005</v>
      </c>
      <c r="G1" s="407" t="s">
        <v>1006</v>
      </c>
      <c r="H1" s="407" t="s">
        <v>1007</v>
      </c>
      <c r="I1" s="407" t="s">
        <v>1008</v>
      </c>
      <c r="J1" s="407" t="s">
        <v>1042</v>
      </c>
      <c r="K1" s="407" t="s">
        <v>1009</v>
      </c>
      <c r="L1" s="424" t="s">
        <v>1010</v>
      </c>
      <c r="M1" s="424"/>
      <c r="N1" s="424"/>
      <c r="O1" s="424"/>
      <c r="P1" s="424" t="s">
        <v>1011</v>
      </c>
      <c r="Q1" s="424"/>
      <c r="R1" s="424"/>
      <c r="S1" s="424"/>
      <c r="T1" s="424"/>
      <c r="U1" s="424"/>
      <c r="V1" s="424"/>
      <c r="W1" s="424"/>
      <c r="X1" s="424"/>
    </row>
    <row r="2" spans="1:24" s="406" customFormat="1" ht="36.75" customHeight="1">
      <c r="A2" s="425">
        <v>1</v>
      </c>
      <c r="B2" s="26" t="s">
        <v>1012</v>
      </c>
      <c r="C2" s="413" t="s">
        <v>1013</v>
      </c>
      <c r="D2" s="477" t="s">
        <v>1014</v>
      </c>
      <c r="E2" s="413">
        <v>34</v>
      </c>
      <c r="F2" s="405" t="s">
        <v>1015</v>
      </c>
      <c r="G2" s="26" t="s">
        <v>1016</v>
      </c>
      <c r="H2" s="26" t="s">
        <v>1017</v>
      </c>
      <c r="I2" s="403" t="s">
        <v>1018</v>
      </c>
      <c r="J2" s="403" t="s">
        <v>1043</v>
      </c>
      <c r="K2" s="413" t="s">
        <v>1019</v>
      </c>
      <c r="L2" s="425" t="s">
        <v>1020</v>
      </c>
      <c r="M2" s="425"/>
      <c r="N2" s="425"/>
      <c r="O2" s="425"/>
      <c r="P2" s="425" t="s">
        <v>1044</v>
      </c>
      <c r="Q2" s="425"/>
      <c r="R2" s="425"/>
      <c r="S2" s="425"/>
      <c r="T2" s="425"/>
      <c r="U2" s="425"/>
      <c r="V2" s="425"/>
      <c r="W2" s="425"/>
      <c r="X2" s="425"/>
    </row>
    <row r="3" spans="1:24" s="406" customFormat="1" ht="327" customHeight="1">
      <c r="A3" s="425"/>
      <c r="B3" s="426" t="s">
        <v>1022</v>
      </c>
      <c r="C3" s="426"/>
      <c r="D3" s="426"/>
      <c r="E3" s="426"/>
      <c r="F3" s="426"/>
      <c r="G3" s="426"/>
      <c r="H3" s="426"/>
      <c r="I3" s="426"/>
      <c r="J3" s="426"/>
      <c r="K3" s="426"/>
      <c r="L3" s="426" t="s">
        <v>1023</v>
      </c>
      <c r="M3" s="426"/>
      <c r="N3" s="426"/>
      <c r="O3" s="426"/>
      <c r="P3" s="426"/>
      <c r="Q3" s="426"/>
      <c r="R3" s="426"/>
      <c r="S3" s="426"/>
      <c r="T3" s="426"/>
      <c r="U3" s="426"/>
      <c r="V3" s="426"/>
      <c r="W3" s="426"/>
      <c r="X3" s="426"/>
    </row>
    <row r="4" spans="1:24" ht="36" customHeight="1">
      <c r="A4" s="425">
        <v>2</v>
      </c>
      <c r="B4" s="413" t="s">
        <v>1024</v>
      </c>
      <c r="C4" s="413" t="s">
        <v>1013</v>
      </c>
      <c r="D4" s="478">
        <v>80.09</v>
      </c>
      <c r="E4" s="478">
        <v>34</v>
      </c>
      <c r="F4" s="405" t="s">
        <v>45</v>
      </c>
      <c r="G4" s="26" t="s">
        <v>473</v>
      </c>
      <c r="H4" s="26" t="s">
        <v>46</v>
      </c>
      <c r="I4" s="403" t="s">
        <v>1021</v>
      </c>
      <c r="J4" s="403" t="s">
        <v>52</v>
      </c>
      <c r="K4" s="403" t="s">
        <v>1025</v>
      </c>
      <c r="L4" s="425" t="s">
        <v>1026</v>
      </c>
      <c r="M4" s="425"/>
      <c r="N4" s="425"/>
      <c r="O4" s="425"/>
      <c r="P4" s="425" t="s">
        <v>55</v>
      </c>
      <c r="Q4" s="425"/>
      <c r="R4" s="425"/>
      <c r="S4" s="425"/>
      <c r="T4" s="425"/>
      <c r="U4" s="425"/>
      <c r="V4" s="425"/>
      <c r="W4" s="425"/>
      <c r="X4" s="425"/>
    </row>
    <row r="5" spans="1:24" s="406" customFormat="1" ht="313.5" customHeight="1">
      <c r="A5" s="425"/>
      <c r="B5" s="426" t="s">
        <v>1027</v>
      </c>
      <c r="C5" s="426"/>
      <c r="D5" s="426"/>
      <c r="E5" s="426"/>
      <c r="F5" s="426"/>
      <c r="G5" s="426"/>
      <c r="H5" s="426"/>
      <c r="I5" s="426"/>
      <c r="J5" s="426"/>
      <c r="K5" s="426"/>
      <c r="L5" s="426" t="s">
        <v>1028</v>
      </c>
      <c r="M5" s="426"/>
      <c r="N5" s="426"/>
      <c r="O5" s="426"/>
      <c r="P5" s="426"/>
      <c r="Q5" s="426"/>
      <c r="R5" s="426"/>
      <c r="S5" s="426"/>
      <c r="T5" s="426"/>
      <c r="U5" s="426"/>
      <c r="V5" s="426"/>
      <c r="W5" s="426"/>
      <c r="X5" s="426"/>
    </row>
    <row r="6" spans="1:24" ht="48.75" customHeight="1">
      <c r="A6" s="425">
        <v>3</v>
      </c>
      <c r="B6" s="26" t="s">
        <v>1029</v>
      </c>
      <c r="C6" s="26" t="s">
        <v>1030</v>
      </c>
      <c r="D6" s="478" t="s">
        <v>1031</v>
      </c>
      <c r="E6" s="478">
        <v>29</v>
      </c>
      <c r="F6" s="405" t="s">
        <v>1032</v>
      </c>
      <c r="G6" s="26" t="s">
        <v>1033</v>
      </c>
      <c r="H6" s="26" t="s">
        <v>1034</v>
      </c>
      <c r="I6" s="403" t="s">
        <v>1035</v>
      </c>
      <c r="J6" s="403" t="s">
        <v>1036</v>
      </c>
      <c r="K6" s="36" t="s">
        <v>1037</v>
      </c>
      <c r="L6" s="425" t="s">
        <v>1038</v>
      </c>
      <c r="M6" s="425"/>
      <c r="N6" s="425"/>
      <c r="O6" s="425"/>
      <c r="P6" s="425" t="s">
        <v>1039</v>
      </c>
      <c r="Q6" s="425"/>
      <c r="R6" s="425"/>
      <c r="S6" s="425"/>
      <c r="T6" s="425"/>
      <c r="U6" s="425"/>
      <c r="V6" s="425"/>
      <c r="W6" s="425"/>
      <c r="X6" s="425"/>
    </row>
    <row r="7" spans="1:24" s="406" customFormat="1" ht="330.75" customHeight="1">
      <c r="A7" s="425"/>
      <c r="B7" s="426" t="s">
        <v>1040</v>
      </c>
      <c r="C7" s="426"/>
      <c r="D7" s="426"/>
      <c r="E7" s="426"/>
      <c r="F7" s="426"/>
      <c r="G7" s="426"/>
      <c r="H7" s="426"/>
      <c r="I7" s="426"/>
      <c r="J7" s="426"/>
      <c r="K7" s="426"/>
      <c r="L7" s="426" t="s">
        <v>1041</v>
      </c>
      <c r="M7" s="426"/>
      <c r="N7" s="426"/>
      <c r="O7" s="426"/>
      <c r="P7" s="426"/>
      <c r="Q7" s="426"/>
      <c r="R7" s="426"/>
      <c r="S7" s="426"/>
      <c r="T7" s="426"/>
      <c r="U7" s="426"/>
      <c r="V7" s="426"/>
      <c r="W7" s="426"/>
      <c r="X7" s="426"/>
    </row>
  </sheetData>
  <sheetProtection/>
  <mergeCells count="17">
    <mergeCell ref="L6:O6"/>
    <mergeCell ref="P6:X6"/>
    <mergeCell ref="A6:A7"/>
    <mergeCell ref="B7:K7"/>
    <mergeCell ref="L7:X7"/>
    <mergeCell ref="L1:O1"/>
    <mergeCell ref="P1:X1"/>
    <mergeCell ref="L2:O2"/>
    <mergeCell ref="P2:X2"/>
    <mergeCell ref="L4:O4"/>
    <mergeCell ref="P4:X4"/>
    <mergeCell ref="A2:A3"/>
    <mergeCell ref="B3:K3"/>
    <mergeCell ref="L3:X3"/>
    <mergeCell ref="A4:A5"/>
    <mergeCell ref="B5:K5"/>
    <mergeCell ref="L5:X5"/>
  </mergeCells>
  <printOptions gridLines="1"/>
  <pageMargins left="0.1968503937007874" right="0.15748031496062992" top="0.5118110236220472" bottom="0.31496062992125984" header="0.2362204724409449" footer="0.15748031496062992"/>
  <pageSetup fitToHeight="0" fitToWidth="1" horizontalDpi="600" verticalDpi="600" orientation="landscape" paperSize="9" scale="96" r:id="rId2"/>
  <headerFooter alignWithMargins="0">
    <oddHeader>&amp;C&amp;"-,加粗"&amp;16 报请校长办公会讨论的引进人才特殊评审申报副高级职务人员情况一览表</oddHeader>
    <oddFooter>&amp;C&amp;8第 &amp;P 页，共 &amp;N 页</oddFooter>
  </headerFooter>
  <rowBreaks count="2" manualBreakCount="2">
    <brk id="3" max="23" man="1"/>
    <brk id="5" max="23" man="1"/>
  </rowBreaks>
  <drawing r:id="rId1"/>
</worksheet>
</file>

<file path=xl/worksheets/sheet4.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B4">
      <selection activeCell="A14" sqref="A14:S15"/>
    </sheetView>
  </sheetViews>
  <sheetFormatPr defaultColWidth="9.00390625" defaultRowHeight="14.25"/>
  <cols>
    <col min="1" max="1" width="3.25390625" style="21" customWidth="1"/>
    <col min="2" max="2" width="6.375" style="21" bestFit="1" customWidth="1"/>
    <col min="3" max="3" width="3.25390625" style="21" bestFit="1" customWidth="1"/>
    <col min="4" max="4" width="5.00390625" style="21" customWidth="1"/>
    <col min="5" max="6" width="3.25390625" style="21" customWidth="1"/>
    <col min="7" max="7" width="5.00390625" style="21" bestFit="1" customWidth="1"/>
    <col min="8" max="9" width="4.75390625" style="21" bestFit="1" customWidth="1"/>
    <col min="10" max="10" width="4.875" style="21" customWidth="1"/>
    <col min="11" max="11" width="5.00390625" style="21" customWidth="1"/>
    <col min="12" max="12" width="36.125" style="21" customWidth="1"/>
    <col min="13" max="14" width="5.00390625" style="21" bestFit="1" customWidth="1"/>
    <col min="15" max="15" width="4.75390625" style="21" bestFit="1" customWidth="1"/>
    <col min="16" max="16" width="5.00390625" style="21" bestFit="1" customWidth="1"/>
    <col min="17" max="17" width="6.375" style="21" customWidth="1"/>
    <col min="18" max="18" width="32.875" style="21" customWidth="1"/>
    <col min="19" max="19" width="15.625" style="21" hidden="1" customWidth="1"/>
    <col min="20" max="16384" width="9.00390625" style="21" customWidth="1"/>
  </cols>
  <sheetData>
    <row r="1" spans="1:19" ht="31.5" customHeight="1">
      <c r="A1" s="19" t="s">
        <v>9</v>
      </c>
      <c r="B1" s="19" t="s">
        <v>6</v>
      </c>
      <c r="C1" s="19" t="s">
        <v>10</v>
      </c>
      <c r="D1" s="20" t="s">
        <v>11</v>
      </c>
      <c r="E1" s="20" t="s">
        <v>7</v>
      </c>
      <c r="F1" s="20" t="s">
        <v>23</v>
      </c>
      <c r="G1" s="19" t="s">
        <v>12</v>
      </c>
      <c r="H1" s="19" t="s">
        <v>13</v>
      </c>
      <c r="I1" s="19" t="s">
        <v>14</v>
      </c>
      <c r="J1" s="19" t="s">
        <v>15</v>
      </c>
      <c r="K1" s="19" t="s">
        <v>8</v>
      </c>
      <c r="L1" s="19" t="s">
        <v>16</v>
      </c>
      <c r="M1" s="19" t="s">
        <v>17</v>
      </c>
      <c r="N1" s="19" t="s">
        <v>18</v>
      </c>
      <c r="O1" s="19" t="s">
        <v>19</v>
      </c>
      <c r="P1" s="19" t="s">
        <v>20</v>
      </c>
      <c r="Q1" s="19" t="s">
        <v>21</v>
      </c>
      <c r="R1" s="428" t="s">
        <v>22</v>
      </c>
      <c r="S1" s="428"/>
    </row>
    <row r="2" spans="1:19" s="24" customFormat="1" ht="51.75" customHeight="1" hidden="1">
      <c r="A2" s="414">
        <v>1</v>
      </c>
      <c r="B2" s="5" t="s">
        <v>78</v>
      </c>
      <c r="C2" s="5" t="s">
        <v>39</v>
      </c>
      <c r="D2" s="22" t="s">
        <v>59</v>
      </c>
      <c r="E2" s="22" t="s">
        <v>76</v>
      </c>
      <c r="F2" s="22" t="s">
        <v>2</v>
      </c>
      <c r="G2" s="5" t="s">
        <v>37</v>
      </c>
      <c r="H2" s="5" t="s">
        <v>41</v>
      </c>
      <c r="I2" s="5"/>
      <c r="J2" s="5" t="s">
        <v>3</v>
      </c>
      <c r="K2" s="5" t="s">
        <v>47</v>
      </c>
      <c r="L2" s="24" t="s">
        <v>65</v>
      </c>
      <c r="M2" s="5">
        <v>2</v>
      </c>
      <c r="N2" s="5" t="s">
        <v>42</v>
      </c>
      <c r="O2" s="5" t="s">
        <v>4</v>
      </c>
      <c r="P2" s="5" t="s">
        <v>5</v>
      </c>
      <c r="Q2" s="5" t="s">
        <v>60</v>
      </c>
      <c r="R2" s="5" t="s">
        <v>101</v>
      </c>
      <c r="S2" s="5"/>
    </row>
    <row r="3" spans="1:19" s="24" customFormat="1" ht="196.5" customHeight="1" hidden="1">
      <c r="A3" s="414"/>
      <c r="B3" s="415" t="s">
        <v>79</v>
      </c>
      <c r="C3" s="415"/>
      <c r="D3" s="415"/>
      <c r="E3" s="415"/>
      <c r="F3" s="415"/>
      <c r="G3" s="415"/>
      <c r="H3" s="415"/>
      <c r="I3" s="415"/>
      <c r="J3" s="415"/>
      <c r="K3" s="415"/>
      <c r="L3" s="415" t="s">
        <v>80</v>
      </c>
      <c r="M3" s="415"/>
      <c r="N3" s="415"/>
      <c r="O3" s="415"/>
      <c r="P3" s="415"/>
      <c r="Q3" s="415"/>
      <c r="R3" s="415"/>
      <c r="S3" s="415"/>
    </row>
    <row r="4" spans="1:19" s="42" customFormat="1" ht="55.5" customHeight="1">
      <c r="A4" s="429">
        <v>1</v>
      </c>
      <c r="B4" s="3" t="s">
        <v>66</v>
      </c>
      <c r="C4" s="3" t="s">
        <v>39</v>
      </c>
      <c r="D4" s="8" t="s">
        <v>120</v>
      </c>
      <c r="E4" s="8" t="s">
        <v>119</v>
      </c>
      <c r="F4" s="8" t="s">
        <v>2</v>
      </c>
      <c r="G4" s="3" t="s">
        <v>1</v>
      </c>
      <c r="H4" s="162" t="s">
        <v>74</v>
      </c>
      <c r="I4" s="3"/>
      <c r="J4" s="3" t="s">
        <v>3</v>
      </c>
      <c r="K4" s="3" t="s">
        <v>121</v>
      </c>
      <c r="L4" s="4" t="s">
        <v>221</v>
      </c>
      <c r="M4" s="3"/>
      <c r="N4" s="3" t="s">
        <v>122</v>
      </c>
      <c r="O4" s="3" t="s">
        <v>4</v>
      </c>
      <c r="P4" s="3" t="s">
        <v>38</v>
      </c>
      <c r="Q4" s="3" t="s">
        <v>123</v>
      </c>
      <c r="R4" s="162" t="s">
        <v>261</v>
      </c>
      <c r="S4" s="3"/>
    </row>
    <row r="5" spans="1:19" s="42" customFormat="1" ht="243.75" customHeight="1">
      <c r="A5" s="429"/>
      <c r="B5" s="418" t="s">
        <v>227</v>
      </c>
      <c r="C5" s="418"/>
      <c r="D5" s="418"/>
      <c r="E5" s="418"/>
      <c r="F5" s="418"/>
      <c r="G5" s="418"/>
      <c r="H5" s="418"/>
      <c r="I5" s="418"/>
      <c r="J5" s="418"/>
      <c r="K5" s="418"/>
      <c r="L5" s="418" t="s">
        <v>353</v>
      </c>
      <c r="M5" s="418"/>
      <c r="N5" s="418"/>
      <c r="O5" s="418"/>
      <c r="P5" s="418"/>
      <c r="Q5" s="418"/>
      <c r="R5" s="418"/>
      <c r="S5" s="418"/>
    </row>
    <row r="6" spans="1:19" s="24" customFormat="1" ht="54.75" customHeight="1">
      <c r="A6" s="414">
        <v>2</v>
      </c>
      <c r="B6" s="5" t="s">
        <v>229</v>
      </c>
      <c r="C6" s="5" t="s">
        <v>39</v>
      </c>
      <c r="D6" s="22" t="s">
        <v>230</v>
      </c>
      <c r="E6" s="22" t="s">
        <v>158</v>
      </c>
      <c r="F6" s="22" t="s">
        <v>2</v>
      </c>
      <c r="G6" s="163" t="s">
        <v>37</v>
      </c>
      <c r="H6" s="5" t="s">
        <v>231</v>
      </c>
      <c r="I6" s="5"/>
      <c r="J6" s="5" t="s">
        <v>161</v>
      </c>
      <c r="K6" s="5" t="s">
        <v>170</v>
      </c>
      <c r="L6" s="24" t="s">
        <v>232</v>
      </c>
      <c r="M6" s="5"/>
      <c r="N6" s="242" t="s">
        <v>442</v>
      </c>
      <c r="O6" s="5" t="s">
        <v>4</v>
      </c>
      <c r="P6" s="5" t="s">
        <v>5</v>
      </c>
      <c r="Q6" s="5" t="s">
        <v>233</v>
      </c>
      <c r="R6" s="163" t="s">
        <v>262</v>
      </c>
      <c r="S6" s="119" t="s">
        <v>132</v>
      </c>
    </row>
    <row r="7" spans="1:19" s="24" customFormat="1" ht="167.25" customHeight="1">
      <c r="A7" s="414"/>
      <c r="B7" s="415" t="s">
        <v>234</v>
      </c>
      <c r="C7" s="415"/>
      <c r="D7" s="415"/>
      <c r="E7" s="415"/>
      <c r="F7" s="415"/>
      <c r="G7" s="415"/>
      <c r="H7" s="415"/>
      <c r="I7" s="415"/>
      <c r="J7" s="415"/>
      <c r="K7" s="415"/>
      <c r="L7" s="415" t="s">
        <v>235</v>
      </c>
      <c r="M7" s="415"/>
      <c r="N7" s="415"/>
      <c r="O7" s="415"/>
      <c r="P7" s="415"/>
      <c r="Q7" s="415"/>
      <c r="R7" s="415"/>
      <c r="S7" s="415"/>
    </row>
    <row r="14" ht="14.25">
      <c r="K14" s="35"/>
    </row>
    <row r="16" ht="14.25">
      <c r="L16" s="34"/>
    </row>
    <row r="18" spans="11:12" ht="14.25">
      <c r="K18" s="34"/>
      <c r="L18" s="34"/>
    </row>
    <row r="20" ht="81">
      <c r="S20" s="33" t="s">
        <v>67</v>
      </c>
    </row>
    <row r="22" spans="2:11" ht="42" customHeight="1">
      <c r="B22" s="32"/>
      <c r="K22" s="31"/>
    </row>
    <row r="24" ht="55.5" customHeight="1">
      <c r="L24" s="30"/>
    </row>
    <row r="26" ht="60" customHeight="1"/>
    <row r="27" ht="14.25">
      <c r="L27" s="34"/>
    </row>
  </sheetData>
  <sheetProtection/>
  <mergeCells count="10">
    <mergeCell ref="R1:S1"/>
    <mergeCell ref="B3:K3"/>
    <mergeCell ref="L3:S3"/>
    <mergeCell ref="A2:A3"/>
    <mergeCell ref="A6:A7"/>
    <mergeCell ref="B7:K7"/>
    <mergeCell ref="L7:S7"/>
    <mergeCell ref="A4:A5"/>
    <mergeCell ref="B5:K5"/>
    <mergeCell ref="L5:S5"/>
  </mergeCells>
  <printOptions gridLines="1"/>
  <pageMargins left="0.15748031496062992" right="0.15748031496062992" top="0.6420833333333333" bottom="0.35433070866141736" header="0.26" footer="0.15748031496062992"/>
  <pageSetup fitToHeight="0" fitToWidth="0" horizontalDpi="600" verticalDpi="600" orientation="landscape" paperSize="9" scale="92" r:id="rId1"/>
  <headerFooter>
    <oddHeader>&amp;C&amp;"-,加粗"&amp;16 2011年09月（2011 No.5）提请人事工作小组会议讨论人员名单（复议）</oddHeader>
    <oddFooter>&amp;C&amp;8第 &amp;P 页，共 &amp;N 页</oddFooter>
  </headerFooter>
</worksheet>
</file>

<file path=xl/worksheets/sheet5.xml><?xml version="1.0" encoding="utf-8"?>
<worksheet xmlns="http://schemas.openxmlformats.org/spreadsheetml/2006/main" xmlns:r="http://schemas.openxmlformats.org/officeDocument/2006/relationships">
  <dimension ref="A1:O58"/>
  <sheetViews>
    <sheetView view="pageBreakPreview" zoomScale="99" zoomScaleNormal="91" zoomScaleSheetLayoutView="99" zoomScalePageLayoutView="0" workbookViewId="0" topLeftCell="A1">
      <selection activeCell="I7" sqref="I7"/>
    </sheetView>
  </sheetViews>
  <sheetFormatPr defaultColWidth="9.00390625" defaultRowHeight="14.25"/>
  <cols>
    <col min="1" max="1" width="5.00390625" style="54" bestFit="1" customWidth="1"/>
    <col min="2" max="2" width="7.25390625" style="54" bestFit="1" customWidth="1"/>
    <col min="3" max="3" width="3.25390625" style="54" bestFit="1" customWidth="1"/>
    <col min="4" max="4" width="6.00390625" style="54" customWidth="1"/>
    <col min="5" max="5" width="3.25390625" style="54" customWidth="1"/>
    <col min="6" max="6" width="5.00390625" style="54" bestFit="1" customWidth="1"/>
    <col min="7" max="7" width="4.125" style="52" customWidth="1"/>
    <col min="8" max="8" width="4.875" style="54" customWidth="1"/>
    <col min="9" max="9" width="61.125" style="54" customWidth="1"/>
    <col min="10" max="10" width="6.75390625" style="52" customWidth="1"/>
    <col min="11" max="11" width="16.125" style="52" customWidth="1"/>
    <col min="12" max="13" width="5.00390625" style="54" customWidth="1"/>
    <col min="14" max="14" width="11.375" style="54" bestFit="1" customWidth="1"/>
    <col min="15" max="15" width="0" style="54" hidden="1" customWidth="1"/>
    <col min="16" max="16384" width="9.00390625" style="54" customWidth="1"/>
  </cols>
  <sheetData>
    <row r="1" spans="1:14" ht="24">
      <c r="A1" s="49" t="s">
        <v>9</v>
      </c>
      <c r="B1" s="49" t="s">
        <v>6</v>
      </c>
      <c r="C1" s="49" t="s">
        <v>10</v>
      </c>
      <c r="D1" s="49" t="s">
        <v>11</v>
      </c>
      <c r="E1" s="50" t="s">
        <v>7</v>
      </c>
      <c r="F1" s="49" t="s">
        <v>147</v>
      </c>
      <c r="G1" s="49" t="s">
        <v>13</v>
      </c>
      <c r="H1" s="49" t="s">
        <v>8</v>
      </c>
      <c r="I1" s="49" t="s">
        <v>148</v>
      </c>
      <c r="J1" s="134" t="s">
        <v>176</v>
      </c>
      <c r="K1" s="49" t="s">
        <v>149</v>
      </c>
      <c r="L1" s="49" t="s">
        <v>18</v>
      </c>
      <c r="M1" s="49" t="s">
        <v>19</v>
      </c>
      <c r="N1" s="49" t="s">
        <v>0</v>
      </c>
    </row>
    <row r="2" spans="1:14" s="51" customFormat="1" ht="30.75" customHeight="1">
      <c r="A2" s="53">
        <v>1</v>
      </c>
      <c r="B2" s="331" t="s">
        <v>719</v>
      </c>
      <c r="C2" s="306" t="s">
        <v>720</v>
      </c>
      <c r="D2" s="332" t="s">
        <v>721</v>
      </c>
      <c r="E2" s="333">
        <f ca="1">DATEDIF(TEXT(SUBSTITUTE(D2,".","-"),"yy-mm"),TODAY(),"y")</f>
        <v>29</v>
      </c>
      <c r="F2" s="306" t="s">
        <v>722</v>
      </c>
      <c r="G2" s="306" t="s">
        <v>723</v>
      </c>
      <c r="H2" s="306" t="s">
        <v>724</v>
      </c>
      <c r="I2" s="334" t="s">
        <v>725</v>
      </c>
      <c r="J2" s="335"/>
      <c r="K2" s="325" t="s">
        <v>733</v>
      </c>
      <c r="L2" s="325" t="s">
        <v>152</v>
      </c>
      <c r="M2" s="325" t="s">
        <v>153</v>
      </c>
      <c r="N2" s="89"/>
    </row>
    <row r="3" spans="1:14" s="51" customFormat="1" ht="42" customHeight="1">
      <c r="A3" s="53">
        <v>2</v>
      </c>
      <c r="B3" s="331" t="s">
        <v>726</v>
      </c>
      <c r="C3" s="306" t="s">
        <v>727</v>
      </c>
      <c r="D3" s="332" t="s">
        <v>728</v>
      </c>
      <c r="E3" s="333">
        <f ca="1">DATEDIF(TEXT(SUBSTITUTE(D3,".","-"),"yy-mm"),TODAY(),"y")</f>
        <v>27</v>
      </c>
      <c r="F3" s="306" t="s">
        <v>729</v>
      </c>
      <c r="G3" s="306" t="s">
        <v>730</v>
      </c>
      <c r="H3" s="336" t="s">
        <v>731</v>
      </c>
      <c r="I3" s="330" t="s">
        <v>732</v>
      </c>
      <c r="J3" s="335"/>
      <c r="K3" s="325" t="s">
        <v>733</v>
      </c>
      <c r="L3" s="325" t="s">
        <v>152</v>
      </c>
      <c r="M3" s="325" t="s">
        <v>153</v>
      </c>
      <c r="N3" s="89"/>
    </row>
    <row r="4" spans="1:14" s="51" customFormat="1" ht="56.25" customHeight="1">
      <c r="A4" s="53">
        <v>3</v>
      </c>
      <c r="B4" s="63" t="s">
        <v>535</v>
      </c>
      <c r="C4" s="63" t="s">
        <v>39</v>
      </c>
      <c r="D4" s="290">
        <v>84.02</v>
      </c>
      <c r="E4" s="63">
        <v>27</v>
      </c>
      <c r="F4" s="63" t="s">
        <v>474</v>
      </c>
      <c r="G4" s="63" t="s">
        <v>77</v>
      </c>
      <c r="H4" s="63" t="s">
        <v>90</v>
      </c>
      <c r="I4" s="280" t="s">
        <v>536</v>
      </c>
      <c r="J4" s="283" t="s">
        <v>537</v>
      </c>
      <c r="K4" s="318" t="s">
        <v>538</v>
      </c>
      <c r="L4" s="325" t="s">
        <v>152</v>
      </c>
      <c r="M4" s="325" t="s">
        <v>153</v>
      </c>
      <c r="N4" s="49"/>
    </row>
    <row r="5" spans="1:14" s="51" customFormat="1" ht="30" customHeight="1">
      <c r="A5" s="53">
        <v>4</v>
      </c>
      <c r="B5" s="279" t="s">
        <v>551</v>
      </c>
      <c r="C5" s="279" t="s">
        <v>117</v>
      </c>
      <c r="D5" s="279">
        <v>84.03</v>
      </c>
      <c r="E5" s="279">
        <v>27</v>
      </c>
      <c r="F5" s="63" t="s">
        <v>1</v>
      </c>
      <c r="G5" s="63" t="s">
        <v>77</v>
      </c>
      <c r="H5" s="63" t="s">
        <v>552</v>
      </c>
      <c r="I5" s="278" t="s">
        <v>553</v>
      </c>
      <c r="J5" s="281" t="s">
        <v>554</v>
      </c>
      <c r="K5" s="318" t="s">
        <v>678</v>
      </c>
      <c r="L5" s="325" t="s">
        <v>152</v>
      </c>
      <c r="M5" s="325" t="s">
        <v>153</v>
      </c>
      <c r="N5" s="49"/>
    </row>
    <row r="6" spans="1:14" s="51" customFormat="1" ht="24">
      <c r="A6" s="53">
        <v>5</v>
      </c>
      <c r="B6" s="63" t="s">
        <v>555</v>
      </c>
      <c r="C6" s="63" t="s">
        <v>556</v>
      </c>
      <c r="D6" s="63">
        <v>88.04</v>
      </c>
      <c r="E6" s="279">
        <v>23</v>
      </c>
      <c r="F6" s="63" t="s">
        <v>557</v>
      </c>
      <c r="G6" s="63" t="s">
        <v>558</v>
      </c>
      <c r="H6" s="63" t="s">
        <v>559</v>
      </c>
      <c r="I6" s="280" t="s">
        <v>560</v>
      </c>
      <c r="J6" s="283"/>
      <c r="K6" s="318" t="s">
        <v>677</v>
      </c>
      <c r="L6" s="325" t="s">
        <v>152</v>
      </c>
      <c r="M6" s="325" t="s">
        <v>153</v>
      </c>
      <c r="N6" s="49"/>
    </row>
    <row r="7" spans="1:14" s="51" customFormat="1" ht="41.25" customHeight="1">
      <c r="A7" s="53">
        <v>6</v>
      </c>
      <c r="B7" s="306" t="s">
        <v>734</v>
      </c>
      <c r="C7" s="306" t="s">
        <v>735</v>
      </c>
      <c r="D7" s="306">
        <v>81.08</v>
      </c>
      <c r="E7" s="333">
        <v>30</v>
      </c>
      <c r="F7" s="306" t="s">
        <v>736</v>
      </c>
      <c r="G7" s="306" t="s">
        <v>737</v>
      </c>
      <c r="H7" s="306" t="s">
        <v>738</v>
      </c>
      <c r="I7" s="278" t="s">
        <v>739</v>
      </c>
      <c r="J7" s="314" t="s">
        <v>740</v>
      </c>
      <c r="K7" s="325" t="s">
        <v>758</v>
      </c>
      <c r="L7" s="325" t="s">
        <v>152</v>
      </c>
      <c r="M7" s="325" t="s">
        <v>153</v>
      </c>
      <c r="N7" s="89"/>
    </row>
    <row r="8" spans="1:14" s="51" customFormat="1" ht="42.75" customHeight="1">
      <c r="A8" s="53">
        <v>7</v>
      </c>
      <c r="B8" s="306" t="s">
        <v>741</v>
      </c>
      <c r="C8" s="306" t="s">
        <v>587</v>
      </c>
      <c r="D8" s="306">
        <v>79.07</v>
      </c>
      <c r="E8" s="333">
        <v>32</v>
      </c>
      <c r="F8" s="306" t="s">
        <v>589</v>
      </c>
      <c r="G8" s="306" t="s">
        <v>742</v>
      </c>
      <c r="H8" s="306" t="s">
        <v>743</v>
      </c>
      <c r="I8" s="330" t="s">
        <v>744</v>
      </c>
      <c r="J8" s="328" t="s">
        <v>745</v>
      </c>
      <c r="K8" s="325" t="s">
        <v>759</v>
      </c>
      <c r="L8" s="325" t="s">
        <v>152</v>
      </c>
      <c r="M8" s="325" t="s">
        <v>153</v>
      </c>
      <c r="N8" s="54"/>
    </row>
    <row r="9" spans="1:14" s="51" customFormat="1" ht="36" customHeight="1">
      <c r="A9" s="53">
        <v>8</v>
      </c>
      <c r="B9" s="308" t="s">
        <v>746</v>
      </c>
      <c r="C9" s="308" t="s">
        <v>48</v>
      </c>
      <c r="D9" s="308">
        <v>84.06</v>
      </c>
      <c r="E9" s="308">
        <v>27</v>
      </c>
      <c r="F9" s="306" t="s">
        <v>589</v>
      </c>
      <c r="G9" s="306" t="s">
        <v>661</v>
      </c>
      <c r="H9" s="306" t="s">
        <v>603</v>
      </c>
      <c r="I9" s="307" t="s">
        <v>747</v>
      </c>
      <c r="J9" s="314" t="s">
        <v>748</v>
      </c>
      <c r="K9" s="325" t="s">
        <v>760</v>
      </c>
      <c r="L9" s="325" t="s">
        <v>152</v>
      </c>
      <c r="M9" s="325" t="s">
        <v>153</v>
      </c>
      <c r="N9" s="54"/>
    </row>
    <row r="10" spans="1:14" s="51" customFormat="1" ht="39" customHeight="1">
      <c r="A10" s="53">
        <v>9</v>
      </c>
      <c r="B10" s="306" t="s">
        <v>749</v>
      </c>
      <c r="C10" s="306" t="s">
        <v>597</v>
      </c>
      <c r="D10" s="333">
        <v>83.04</v>
      </c>
      <c r="E10" s="306">
        <v>28</v>
      </c>
      <c r="F10" s="306" t="s">
        <v>589</v>
      </c>
      <c r="G10" s="306" t="s">
        <v>690</v>
      </c>
      <c r="H10" s="306" t="s">
        <v>750</v>
      </c>
      <c r="I10" s="330" t="s">
        <v>769</v>
      </c>
      <c r="J10" s="328" t="s">
        <v>751</v>
      </c>
      <c r="K10" s="325" t="s">
        <v>761</v>
      </c>
      <c r="L10" s="325" t="s">
        <v>152</v>
      </c>
      <c r="M10" s="325" t="s">
        <v>153</v>
      </c>
      <c r="N10" s="54"/>
    </row>
    <row r="11" spans="1:14" s="51" customFormat="1" ht="30" customHeight="1">
      <c r="A11" s="53">
        <v>10</v>
      </c>
      <c r="B11" s="306" t="s">
        <v>752</v>
      </c>
      <c r="C11" s="306" t="s">
        <v>753</v>
      </c>
      <c r="D11" s="306">
        <v>87</v>
      </c>
      <c r="E11" s="306">
        <v>24</v>
      </c>
      <c r="F11" s="306" t="s">
        <v>754</v>
      </c>
      <c r="G11" s="306" t="s">
        <v>755</v>
      </c>
      <c r="H11" s="306" t="s">
        <v>756</v>
      </c>
      <c r="I11" s="330" t="s">
        <v>757</v>
      </c>
      <c r="J11" s="328"/>
      <c r="K11" s="325" t="s">
        <v>762</v>
      </c>
      <c r="L11" s="325" t="s">
        <v>152</v>
      </c>
      <c r="M11" s="325" t="s">
        <v>153</v>
      </c>
      <c r="N11" s="54"/>
    </row>
    <row r="12" spans="1:14" s="341" customFormat="1" ht="39.75" customHeight="1">
      <c r="A12" s="53">
        <v>11</v>
      </c>
      <c r="B12" s="337" t="s">
        <v>641</v>
      </c>
      <c r="C12" s="337" t="s">
        <v>150</v>
      </c>
      <c r="D12" s="337">
        <v>78.04</v>
      </c>
      <c r="E12" s="337">
        <v>33</v>
      </c>
      <c r="F12" s="338" t="s">
        <v>51</v>
      </c>
      <c r="G12" s="338" t="s">
        <v>644</v>
      </c>
      <c r="H12" s="338" t="s">
        <v>645</v>
      </c>
      <c r="I12" s="339" t="s">
        <v>646</v>
      </c>
      <c r="J12" s="337" t="s">
        <v>647</v>
      </c>
      <c r="K12" s="338" t="s">
        <v>764</v>
      </c>
      <c r="L12" s="325" t="s">
        <v>152</v>
      </c>
      <c r="M12" s="325" t="s">
        <v>153</v>
      </c>
      <c r="N12" s="340"/>
    </row>
    <row r="13" spans="1:14" s="51" customFormat="1" ht="51" customHeight="1">
      <c r="A13" s="53">
        <v>12</v>
      </c>
      <c r="B13" s="63" t="s">
        <v>565</v>
      </c>
      <c r="C13" s="293" t="s">
        <v>150</v>
      </c>
      <c r="D13" s="294">
        <v>83.01</v>
      </c>
      <c r="E13" s="63">
        <v>28</v>
      </c>
      <c r="F13" s="63" t="s">
        <v>473</v>
      </c>
      <c r="G13" s="63" t="s">
        <v>77</v>
      </c>
      <c r="H13" s="63" t="s">
        <v>566</v>
      </c>
      <c r="I13" s="280" t="s">
        <v>567</v>
      </c>
      <c r="J13" s="283" t="s">
        <v>568</v>
      </c>
      <c r="K13" s="318" t="s">
        <v>570</v>
      </c>
      <c r="L13" s="325" t="s">
        <v>152</v>
      </c>
      <c r="M13" s="325" t="s">
        <v>153</v>
      </c>
      <c r="N13" s="49"/>
    </row>
    <row r="14" spans="1:15" ht="48">
      <c r="A14" s="53">
        <v>13</v>
      </c>
      <c r="B14" s="88" t="s">
        <v>561</v>
      </c>
      <c r="C14" s="293" t="s">
        <v>150</v>
      </c>
      <c r="D14" s="293">
        <v>87.12</v>
      </c>
      <c r="E14" s="63">
        <v>24</v>
      </c>
      <c r="F14" s="63" t="s">
        <v>473</v>
      </c>
      <c r="G14" s="63" t="s">
        <v>159</v>
      </c>
      <c r="H14" s="63" t="s">
        <v>562</v>
      </c>
      <c r="I14" s="280" t="s">
        <v>563</v>
      </c>
      <c r="J14" s="283" t="s">
        <v>564</v>
      </c>
      <c r="K14" s="318" t="s">
        <v>569</v>
      </c>
      <c r="L14" s="325" t="s">
        <v>152</v>
      </c>
      <c r="M14" s="325" t="s">
        <v>153</v>
      </c>
      <c r="N14" s="49"/>
      <c r="O14" s="283">
        <v>1</v>
      </c>
    </row>
    <row r="15" spans="1:15" ht="36">
      <c r="A15" s="53">
        <v>14</v>
      </c>
      <c r="B15" s="279" t="s">
        <v>487</v>
      </c>
      <c r="C15" s="279" t="s">
        <v>48</v>
      </c>
      <c r="D15" s="279">
        <v>85.01</v>
      </c>
      <c r="E15" s="279">
        <f ca="1">DATEDIF(TEXT(SUBSTITUTE(D15,".","-"),"yy-mm"),TODAY(),"y")</f>
        <v>29</v>
      </c>
      <c r="F15" s="63" t="s">
        <v>488</v>
      </c>
      <c r="G15" s="63" t="s">
        <v>489</v>
      </c>
      <c r="H15" s="306" t="s">
        <v>490</v>
      </c>
      <c r="I15" s="280" t="s">
        <v>491</v>
      </c>
      <c r="J15" s="5" t="s">
        <v>492</v>
      </c>
      <c r="K15" s="318" t="s">
        <v>507</v>
      </c>
      <c r="L15" s="325" t="s">
        <v>152</v>
      </c>
      <c r="M15" s="325" t="s">
        <v>153</v>
      </c>
      <c r="N15" s="49"/>
      <c r="O15" s="283"/>
    </row>
    <row r="16" spans="1:15" ht="29.25" customHeight="1">
      <c r="A16" s="53">
        <v>15</v>
      </c>
      <c r="B16" s="279" t="s">
        <v>493</v>
      </c>
      <c r="C16" s="279" t="s">
        <v>48</v>
      </c>
      <c r="D16" s="281">
        <v>86.12</v>
      </c>
      <c r="E16" s="279">
        <f ca="1">DATEDIF(TEXT(SUBSTITUTE(D16,".","-"),"yy-mm"),TODAY(),"y")</f>
        <v>27</v>
      </c>
      <c r="F16" s="63" t="s">
        <v>488</v>
      </c>
      <c r="G16" s="63" t="s">
        <v>489</v>
      </c>
      <c r="H16" s="306" t="s">
        <v>768</v>
      </c>
      <c r="I16" s="280" t="s">
        <v>494</v>
      </c>
      <c r="J16" s="281" t="s">
        <v>495</v>
      </c>
      <c r="K16" s="318" t="s">
        <v>506</v>
      </c>
      <c r="L16" s="325" t="s">
        <v>152</v>
      </c>
      <c r="M16" s="325" t="s">
        <v>153</v>
      </c>
      <c r="N16" s="49"/>
      <c r="O16" s="283"/>
    </row>
    <row r="17" spans="1:15" ht="45" customHeight="1">
      <c r="A17" s="53">
        <v>16</v>
      </c>
      <c r="B17" s="295" t="s">
        <v>571</v>
      </c>
      <c r="C17" s="63" t="s">
        <v>39</v>
      </c>
      <c r="D17" s="63">
        <v>84.12</v>
      </c>
      <c r="E17" s="63">
        <v>27</v>
      </c>
      <c r="F17" s="63" t="s">
        <v>572</v>
      </c>
      <c r="G17" s="63" t="s">
        <v>159</v>
      </c>
      <c r="H17" s="53" t="s">
        <v>573</v>
      </c>
      <c r="I17" s="60" t="s">
        <v>574</v>
      </c>
      <c r="J17" s="283" t="s">
        <v>516</v>
      </c>
      <c r="K17" s="314" t="s">
        <v>679</v>
      </c>
      <c r="L17" s="325" t="s">
        <v>152</v>
      </c>
      <c r="M17" s="325" t="s">
        <v>153</v>
      </c>
      <c r="N17" s="287"/>
      <c r="O17" s="283"/>
    </row>
    <row r="18" spans="1:14" ht="35.25" customHeight="1">
      <c r="A18" s="53">
        <v>17</v>
      </c>
      <c r="B18" s="277" t="s">
        <v>475</v>
      </c>
      <c r="C18" s="277" t="s">
        <v>48</v>
      </c>
      <c r="D18" s="277">
        <v>85.11</v>
      </c>
      <c r="E18" s="35">
        <v>26</v>
      </c>
      <c r="F18" s="58" t="s">
        <v>476</v>
      </c>
      <c r="G18" s="63" t="s">
        <v>477</v>
      </c>
      <c r="H18" s="116" t="s">
        <v>478</v>
      </c>
      <c r="I18" s="120" t="s">
        <v>479</v>
      </c>
      <c r="J18" s="207"/>
      <c r="K18" s="63" t="s">
        <v>480</v>
      </c>
      <c r="L18" s="325" t="s">
        <v>152</v>
      </c>
      <c r="M18" s="325" t="s">
        <v>153</v>
      </c>
      <c r="N18" s="113"/>
    </row>
    <row r="19" spans="1:14" ht="32.25" customHeight="1">
      <c r="A19" s="53">
        <v>18</v>
      </c>
      <c r="B19" s="279" t="s">
        <v>496</v>
      </c>
      <c r="C19" s="279" t="s">
        <v>497</v>
      </c>
      <c r="D19" s="279">
        <v>87.07</v>
      </c>
      <c r="E19" s="279">
        <f ca="1">DATEDIF(TEXT(SUBSTITUTE(D19,".","-"),"yy-mm"),TODAY(),"y")</f>
        <v>26</v>
      </c>
      <c r="F19" s="63" t="s">
        <v>488</v>
      </c>
      <c r="G19" s="63" t="s">
        <v>489</v>
      </c>
      <c r="H19" s="63" t="s">
        <v>498</v>
      </c>
      <c r="I19" s="280" t="s">
        <v>499</v>
      </c>
      <c r="J19" s="281" t="s">
        <v>500</v>
      </c>
      <c r="K19" s="63" t="s">
        <v>504</v>
      </c>
      <c r="L19" s="325" t="s">
        <v>152</v>
      </c>
      <c r="M19" s="325" t="s">
        <v>153</v>
      </c>
      <c r="N19" s="113"/>
    </row>
    <row r="20" spans="1:13" s="346" customFormat="1" ht="82.5" customHeight="1">
      <c r="A20" s="53">
        <v>19</v>
      </c>
      <c r="B20" s="342" t="s">
        <v>591</v>
      </c>
      <c r="C20" s="342" t="s">
        <v>587</v>
      </c>
      <c r="D20" s="343">
        <v>75.09</v>
      </c>
      <c r="E20" s="342">
        <v>36</v>
      </c>
      <c r="F20" s="342" t="s">
        <v>592</v>
      </c>
      <c r="G20" s="342" t="s">
        <v>590</v>
      </c>
      <c r="H20" s="344" t="s">
        <v>593</v>
      </c>
      <c r="I20" s="345" t="s">
        <v>594</v>
      </c>
      <c r="J20" s="342" t="s">
        <v>595</v>
      </c>
      <c r="K20" s="312" t="s">
        <v>596</v>
      </c>
      <c r="L20" s="325" t="s">
        <v>152</v>
      </c>
      <c r="M20" s="325" t="s">
        <v>153</v>
      </c>
    </row>
    <row r="21" spans="1:15" s="87" customFormat="1" ht="32.25" customHeight="1">
      <c r="A21" s="53">
        <v>20</v>
      </c>
      <c r="B21" s="63" t="s">
        <v>501</v>
      </c>
      <c r="C21" s="63"/>
      <c r="D21" s="63">
        <v>86.09</v>
      </c>
      <c r="E21" s="279">
        <f ca="1">DATEDIF(TEXT(SUBSTITUTE(D21,".","-"),"yy-mm"),TODAY(),"y")</f>
        <v>27</v>
      </c>
      <c r="F21" s="63" t="s">
        <v>128</v>
      </c>
      <c r="G21" s="53" t="s">
        <v>159</v>
      </c>
      <c r="H21" s="117" t="s">
        <v>336</v>
      </c>
      <c r="I21" s="282" t="s">
        <v>502</v>
      </c>
      <c r="J21" s="283"/>
      <c r="K21" s="63" t="s">
        <v>503</v>
      </c>
      <c r="L21" s="325" t="s">
        <v>152</v>
      </c>
      <c r="M21" s="325" t="s">
        <v>153</v>
      </c>
      <c r="N21" s="113"/>
      <c r="O21" s="285">
        <v>1</v>
      </c>
    </row>
    <row r="22" spans="1:15" s="87" customFormat="1" ht="32.25" customHeight="1">
      <c r="A22" s="53">
        <v>21</v>
      </c>
      <c r="B22" s="279" t="s">
        <v>508</v>
      </c>
      <c r="C22" s="279" t="s">
        <v>497</v>
      </c>
      <c r="D22" s="279">
        <v>89.06</v>
      </c>
      <c r="E22" s="279">
        <v>22</v>
      </c>
      <c r="F22" s="63" t="s">
        <v>509</v>
      </c>
      <c r="G22" s="63" t="s">
        <v>489</v>
      </c>
      <c r="H22" s="63" t="s">
        <v>510</v>
      </c>
      <c r="I22" s="278" t="s">
        <v>511</v>
      </c>
      <c r="J22" s="281" t="s">
        <v>512</v>
      </c>
      <c r="K22" s="63" t="s">
        <v>517</v>
      </c>
      <c r="L22" s="325" t="s">
        <v>152</v>
      </c>
      <c r="M22" s="325" t="s">
        <v>153</v>
      </c>
      <c r="N22" s="54"/>
      <c r="O22" s="285">
        <v>5</v>
      </c>
    </row>
    <row r="23" spans="1:15" s="53" customFormat="1" ht="30" customHeight="1">
      <c r="A23" s="53">
        <v>22</v>
      </c>
      <c r="B23" s="279" t="s">
        <v>513</v>
      </c>
      <c r="C23" s="279" t="s">
        <v>39</v>
      </c>
      <c r="D23" s="279">
        <v>86.03</v>
      </c>
      <c r="E23" s="279">
        <v>25</v>
      </c>
      <c r="F23" s="63" t="s">
        <v>474</v>
      </c>
      <c r="G23" s="63" t="s">
        <v>159</v>
      </c>
      <c r="H23" s="63" t="s">
        <v>514</v>
      </c>
      <c r="I23" s="278" t="s">
        <v>515</v>
      </c>
      <c r="J23" s="281" t="s">
        <v>516</v>
      </c>
      <c r="K23" s="63" t="s">
        <v>517</v>
      </c>
      <c r="L23" s="325" t="s">
        <v>152</v>
      </c>
      <c r="M23" s="325" t="s">
        <v>153</v>
      </c>
      <c r="N23" s="54"/>
      <c r="O23" s="91" t="s">
        <v>160</v>
      </c>
    </row>
    <row r="24" spans="1:15" s="53" customFormat="1" ht="30" customHeight="1">
      <c r="A24" s="53">
        <v>23</v>
      </c>
      <c r="B24" s="277" t="s">
        <v>481</v>
      </c>
      <c r="C24" s="277" t="s">
        <v>48</v>
      </c>
      <c r="D24" s="277">
        <v>84.01</v>
      </c>
      <c r="E24" s="63">
        <v>27</v>
      </c>
      <c r="F24" s="63" t="s">
        <v>482</v>
      </c>
      <c r="G24" s="63" t="s">
        <v>483</v>
      </c>
      <c r="H24" s="63" t="s">
        <v>484</v>
      </c>
      <c r="I24" s="278" t="s">
        <v>485</v>
      </c>
      <c r="J24" s="207" t="s">
        <v>486</v>
      </c>
      <c r="K24" s="3" t="s">
        <v>505</v>
      </c>
      <c r="L24" s="325" t="s">
        <v>152</v>
      </c>
      <c r="M24" s="325" t="s">
        <v>153</v>
      </c>
      <c r="N24" s="113"/>
      <c r="O24" s="91"/>
    </row>
    <row r="25" spans="1:15" s="53" customFormat="1" ht="33" customHeight="1">
      <c r="A25" s="53">
        <v>24</v>
      </c>
      <c r="B25" s="306" t="s">
        <v>680</v>
      </c>
      <c r="C25" s="306" t="s">
        <v>150</v>
      </c>
      <c r="D25" s="319">
        <v>86</v>
      </c>
      <c r="E25" s="306">
        <v>25</v>
      </c>
      <c r="F25" s="306" t="s">
        <v>473</v>
      </c>
      <c r="G25" s="306" t="s">
        <v>681</v>
      </c>
      <c r="H25" s="306" t="s">
        <v>682</v>
      </c>
      <c r="I25" s="320" t="s">
        <v>683</v>
      </c>
      <c r="J25" s="314" t="s">
        <v>684</v>
      </c>
      <c r="K25" s="325" t="s">
        <v>694</v>
      </c>
      <c r="L25" s="325" t="s">
        <v>152</v>
      </c>
      <c r="M25" s="325" t="s">
        <v>153</v>
      </c>
      <c r="N25" s="89"/>
      <c r="O25" s="87"/>
    </row>
    <row r="26" spans="1:13" ht="40.5" customHeight="1">
      <c r="A26" s="53">
        <v>25</v>
      </c>
      <c r="B26" s="321" t="s">
        <v>685</v>
      </c>
      <c r="C26" s="321" t="s">
        <v>686</v>
      </c>
      <c r="D26" s="321">
        <v>86.11</v>
      </c>
      <c r="E26" s="321">
        <v>25</v>
      </c>
      <c r="F26" s="321" t="s">
        <v>473</v>
      </c>
      <c r="G26" s="321" t="s">
        <v>575</v>
      </c>
      <c r="H26" s="321" t="s">
        <v>687</v>
      </c>
      <c r="I26" s="322" t="s">
        <v>688</v>
      </c>
      <c r="J26" s="323"/>
      <c r="K26" s="325" t="s">
        <v>702</v>
      </c>
      <c r="L26" s="325" t="s">
        <v>152</v>
      </c>
      <c r="M26" s="325" t="s">
        <v>153</v>
      </c>
    </row>
    <row r="27" spans="1:15" ht="51.75" customHeight="1">
      <c r="A27" s="53">
        <v>26</v>
      </c>
      <c r="B27" s="321" t="s">
        <v>689</v>
      </c>
      <c r="C27" s="321" t="s">
        <v>48</v>
      </c>
      <c r="D27" s="321">
        <v>83</v>
      </c>
      <c r="E27" s="321">
        <v>28</v>
      </c>
      <c r="F27" s="321" t="s">
        <v>473</v>
      </c>
      <c r="G27" s="321" t="s">
        <v>575</v>
      </c>
      <c r="H27" s="321" t="s">
        <v>530</v>
      </c>
      <c r="I27" s="324" t="s">
        <v>771</v>
      </c>
      <c r="J27" s="323" t="s">
        <v>577</v>
      </c>
      <c r="K27" s="325" t="s">
        <v>702</v>
      </c>
      <c r="L27" s="325" t="s">
        <v>152</v>
      </c>
      <c r="M27" s="325" t="s">
        <v>153</v>
      </c>
      <c r="O27" s="80"/>
    </row>
    <row r="28" spans="1:13" ht="51.75" customHeight="1">
      <c r="A28" s="53">
        <v>27</v>
      </c>
      <c r="B28" s="321" t="s">
        <v>763</v>
      </c>
      <c r="C28" s="296" t="s">
        <v>150</v>
      </c>
      <c r="D28" s="296">
        <v>88</v>
      </c>
      <c r="E28" s="296">
        <v>23</v>
      </c>
      <c r="F28" s="296" t="s">
        <v>473</v>
      </c>
      <c r="G28" s="296" t="s">
        <v>575</v>
      </c>
      <c r="H28" s="296" t="s">
        <v>170</v>
      </c>
      <c r="I28" s="322" t="s">
        <v>772</v>
      </c>
      <c r="J28" s="298" t="s">
        <v>576</v>
      </c>
      <c r="K28" s="325" t="s">
        <v>702</v>
      </c>
      <c r="L28" s="325" t="s">
        <v>152</v>
      </c>
      <c r="M28" s="325" t="s">
        <v>153</v>
      </c>
    </row>
    <row r="29" spans="1:15" ht="51.75" customHeight="1">
      <c r="A29" s="53">
        <v>28</v>
      </c>
      <c r="B29" s="306" t="s">
        <v>695</v>
      </c>
      <c r="C29" s="306" t="s">
        <v>601</v>
      </c>
      <c r="D29" s="306">
        <v>87.12</v>
      </c>
      <c r="E29" s="306">
        <v>24</v>
      </c>
      <c r="F29" s="306" t="s">
        <v>696</v>
      </c>
      <c r="G29" s="306" t="s">
        <v>681</v>
      </c>
      <c r="H29" s="306" t="s">
        <v>697</v>
      </c>
      <c r="I29" s="307" t="s">
        <v>698</v>
      </c>
      <c r="J29" s="314" t="s">
        <v>699</v>
      </c>
      <c r="K29" s="325" t="s">
        <v>692</v>
      </c>
      <c r="L29" s="325" t="s">
        <v>152</v>
      </c>
      <c r="M29" s="325" t="s">
        <v>153</v>
      </c>
      <c r="O29" s="80"/>
    </row>
    <row r="30" spans="1:15" ht="51.75" customHeight="1">
      <c r="A30" s="53">
        <v>29</v>
      </c>
      <c r="B30" s="326" t="s">
        <v>691</v>
      </c>
      <c r="C30" s="326" t="s">
        <v>48</v>
      </c>
      <c r="D30" s="326">
        <v>1984.5</v>
      </c>
      <c r="E30" s="306">
        <v>26</v>
      </c>
      <c r="F30" s="306" t="s">
        <v>602</v>
      </c>
      <c r="G30" s="306" t="s">
        <v>681</v>
      </c>
      <c r="H30" s="306" t="s">
        <v>743</v>
      </c>
      <c r="I30" s="307" t="s">
        <v>700</v>
      </c>
      <c r="J30" s="314" t="s">
        <v>701</v>
      </c>
      <c r="K30" s="325" t="s">
        <v>693</v>
      </c>
      <c r="L30" s="325" t="s">
        <v>152</v>
      </c>
      <c r="M30" s="325" t="s">
        <v>153</v>
      </c>
      <c r="O30" s="80"/>
    </row>
    <row r="31" spans="1:15" ht="51.75" customHeight="1">
      <c r="A31" s="53">
        <v>30</v>
      </c>
      <c r="B31" s="306" t="s">
        <v>703</v>
      </c>
      <c r="C31" s="306" t="s">
        <v>605</v>
      </c>
      <c r="D31" s="306">
        <v>1988.4</v>
      </c>
      <c r="E31" s="306">
        <v>23</v>
      </c>
      <c r="F31" s="306" t="s">
        <v>602</v>
      </c>
      <c r="G31" s="306" t="s">
        <v>704</v>
      </c>
      <c r="H31" s="306" t="s">
        <v>767</v>
      </c>
      <c r="I31" s="307" t="s">
        <v>705</v>
      </c>
      <c r="J31" s="314"/>
      <c r="K31" s="325" t="s">
        <v>718</v>
      </c>
      <c r="L31" s="325" t="s">
        <v>152</v>
      </c>
      <c r="M31" s="325" t="s">
        <v>153</v>
      </c>
      <c r="N31" s="89"/>
      <c r="O31" s="80"/>
    </row>
    <row r="32" spans="1:15" ht="36">
      <c r="A32" s="53">
        <v>31</v>
      </c>
      <c r="B32" s="306" t="s">
        <v>706</v>
      </c>
      <c r="C32" s="306" t="s">
        <v>601</v>
      </c>
      <c r="D32" s="306">
        <v>1983.5</v>
      </c>
      <c r="E32" s="306">
        <v>28</v>
      </c>
      <c r="F32" s="306" t="s">
        <v>602</v>
      </c>
      <c r="G32" s="306" t="s">
        <v>707</v>
      </c>
      <c r="H32" s="306" t="s">
        <v>766</v>
      </c>
      <c r="I32" s="327" t="s">
        <v>708</v>
      </c>
      <c r="J32" s="328" t="s">
        <v>709</v>
      </c>
      <c r="K32" s="325" t="s">
        <v>718</v>
      </c>
      <c r="L32" s="325" t="s">
        <v>152</v>
      </c>
      <c r="M32" s="325" t="s">
        <v>153</v>
      </c>
      <c r="N32" s="53"/>
      <c r="O32" s="80"/>
    </row>
    <row r="33" spans="1:13" ht="24">
      <c r="A33" s="53">
        <v>32</v>
      </c>
      <c r="B33" s="306" t="s">
        <v>710</v>
      </c>
      <c r="C33" s="306" t="s">
        <v>601</v>
      </c>
      <c r="D33" s="306">
        <v>1986.1</v>
      </c>
      <c r="E33" s="306">
        <v>25</v>
      </c>
      <c r="F33" s="329" t="s">
        <v>711</v>
      </c>
      <c r="G33" s="306" t="s">
        <v>707</v>
      </c>
      <c r="H33" s="306" t="s">
        <v>765</v>
      </c>
      <c r="I33" s="330" t="s">
        <v>712</v>
      </c>
      <c r="J33" s="328"/>
      <c r="K33" s="325" t="s">
        <v>718</v>
      </c>
      <c r="L33" s="325" t="s">
        <v>152</v>
      </c>
      <c r="M33" s="325" t="s">
        <v>153</v>
      </c>
    </row>
    <row r="34" spans="1:14" ht="72.75" customHeight="1">
      <c r="A34" s="53">
        <v>33</v>
      </c>
      <c r="B34" s="306" t="s">
        <v>713</v>
      </c>
      <c r="C34" s="306" t="s">
        <v>587</v>
      </c>
      <c r="D34" s="306">
        <v>1980.1</v>
      </c>
      <c r="E34" s="306">
        <v>31</v>
      </c>
      <c r="F34" s="306" t="s">
        <v>714</v>
      </c>
      <c r="G34" s="306" t="s">
        <v>715</v>
      </c>
      <c r="H34" s="306" t="s">
        <v>716</v>
      </c>
      <c r="I34" s="330" t="s">
        <v>717</v>
      </c>
      <c r="J34" s="328"/>
      <c r="K34" s="325" t="s">
        <v>718</v>
      </c>
      <c r="L34" s="325" t="s">
        <v>152</v>
      </c>
      <c r="M34" s="325" t="s">
        <v>153</v>
      </c>
      <c r="N34" s="89"/>
    </row>
    <row r="35" spans="1:14" ht="49.5" customHeight="1">
      <c r="A35" s="53">
        <v>34</v>
      </c>
      <c r="B35" s="289" t="s">
        <v>518</v>
      </c>
      <c r="C35" s="5" t="s">
        <v>519</v>
      </c>
      <c r="D35" s="84" t="s">
        <v>520</v>
      </c>
      <c r="E35" s="279">
        <v>32</v>
      </c>
      <c r="F35" s="5" t="s">
        <v>521</v>
      </c>
      <c r="G35" s="85" t="s">
        <v>522</v>
      </c>
      <c r="H35" s="85" t="s">
        <v>523</v>
      </c>
      <c r="I35" s="286" t="s">
        <v>524</v>
      </c>
      <c r="J35" s="287"/>
      <c r="K35" s="53" t="s">
        <v>533</v>
      </c>
      <c r="L35" s="325" t="s">
        <v>152</v>
      </c>
      <c r="M35" s="325" t="s">
        <v>153</v>
      </c>
      <c r="N35" s="89"/>
    </row>
    <row r="36" spans="1:15" s="87" customFormat="1" ht="77.25" customHeight="1">
      <c r="A36" s="53">
        <v>35</v>
      </c>
      <c r="B36" s="86" t="s">
        <v>525</v>
      </c>
      <c r="C36" s="5" t="s">
        <v>526</v>
      </c>
      <c r="D36" s="84" t="s">
        <v>527</v>
      </c>
      <c r="E36" s="279">
        <v>26</v>
      </c>
      <c r="F36" s="288" t="s">
        <v>528</v>
      </c>
      <c r="G36" s="85" t="s">
        <v>529</v>
      </c>
      <c r="H36" s="85" t="s">
        <v>530</v>
      </c>
      <c r="I36" s="286" t="s">
        <v>531</v>
      </c>
      <c r="J36" s="52" t="s">
        <v>532</v>
      </c>
      <c r="K36" s="53" t="s">
        <v>534</v>
      </c>
      <c r="L36" s="325" t="s">
        <v>152</v>
      </c>
      <c r="M36" s="325" t="s">
        <v>153</v>
      </c>
      <c r="N36" s="89"/>
      <c r="O36" s="54"/>
    </row>
    <row r="37" spans="1:15" ht="12">
      <c r="A37" s="49"/>
      <c r="B37" s="49"/>
      <c r="C37" s="49"/>
      <c r="D37" s="49"/>
      <c r="E37" s="50"/>
      <c r="F37" s="49"/>
      <c r="G37" s="49"/>
      <c r="H37" s="49"/>
      <c r="I37" s="49"/>
      <c r="J37" s="134"/>
      <c r="K37" s="318"/>
      <c r="L37" s="49"/>
      <c r="M37" s="49"/>
      <c r="N37" s="49"/>
      <c r="O37" s="90"/>
    </row>
    <row r="38" spans="1:14" ht="12">
      <c r="A38" s="49"/>
      <c r="B38" s="49"/>
      <c r="C38" s="49"/>
      <c r="D38" s="49"/>
      <c r="E38" s="50"/>
      <c r="F38" s="49"/>
      <c r="G38" s="49"/>
      <c r="H38" s="49"/>
      <c r="I38" s="49"/>
      <c r="J38" s="134"/>
      <c r="K38" s="318"/>
      <c r="L38" s="49"/>
      <c r="M38" s="49"/>
      <c r="N38" s="49"/>
    </row>
    <row r="39" spans="1:14" ht="12">
      <c r="A39" s="49"/>
      <c r="B39" s="49"/>
      <c r="C39" s="49"/>
      <c r="D39" s="49"/>
      <c r="E39" s="50"/>
      <c r="F39" s="49"/>
      <c r="G39" s="49"/>
      <c r="H39" s="49"/>
      <c r="I39" s="49"/>
      <c r="J39" s="134"/>
      <c r="K39" s="318"/>
      <c r="L39" s="49"/>
      <c r="M39" s="49"/>
      <c r="N39" s="49"/>
    </row>
    <row r="40" spans="1:14" ht="12">
      <c r="A40" s="49"/>
      <c r="B40" s="49"/>
      <c r="C40" s="49"/>
      <c r="D40" s="49"/>
      <c r="E40" s="50"/>
      <c r="F40" s="49"/>
      <c r="G40" s="49"/>
      <c r="H40" s="49"/>
      <c r="I40" s="49"/>
      <c r="J40" s="134"/>
      <c r="K40" s="318"/>
      <c r="L40" s="49"/>
      <c r="M40" s="49"/>
      <c r="N40" s="49"/>
    </row>
    <row r="41" spans="1:15" s="62" customFormat="1" ht="12.75">
      <c r="A41" s="54"/>
      <c r="B41" s="295"/>
      <c r="C41" s="63"/>
      <c r="D41" s="63"/>
      <c r="E41" s="63"/>
      <c r="F41" s="63"/>
      <c r="G41" s="63"/>
      <c r="H41" s="53"/>
      <c r="I41" s="60"/>
      <c r="J41" s="283"/>
      <c r="K41" s="5"/>
      <c r="L41" s="26"/>
      <c r="M41" s="284"/>
      <c r="N41" s="287"/>
      <c r="O41" s="54"/>
    </row>
    <row r="42" spans="2:15" ht="12.75">
      <c r="B42" s="295"/>
      <c r="C42" s="63"/>
      <c r="D42" s="63"/>
      <c r="E42" s="63"/>
      <c r="F42" s="63"/>
      <c r="G42" s="63"/>
      <c r="H42" s="53"/>
      <c r="I42" s="60"/>
      <c r="J42" s="283"/>
      <c r="K42" s="5"/>
      <c r="L42" s="26"/>
      <c r="M42" s="284"/>
      <c r="N42" s="287"/>
      <c r="O42" s="62"/>
    </row>
    <row r="43" spans="2:14" ht="12.75">
      <c r="B43" s="295"/>
      <c r="C43" s="63"/>
      <c r="D43" s="63"/>
      <c r="E43" s="63"/>
      <c r="F43" s="63"/>
      <c r="G43" s="63"/>
      <c r="H43" s="53"/>
      <c r="I43" s="60"/>
      <c r="J43" s="283"/>
      <c r="K43" s="5"/>
      <c r="L43" s="26"/>
      <c r="M43" s="284"/>
      <c r="N43" s="287"/>
    </row>
    <row r="47" spans="1:14" ht="12">
      <c r="A47" s="63"/>
      <c r="B47" s="87"/>
      <c r="C47" s="87"/>
      <c r="D47" s="87"/>
      <c r="E47" s="87"/>
      <c r="F47" s="87"/>
      <c r="G47" s="87"/>
      <c r="H47" s="87"/>
      <c r="I47" s="87"/>
      <c r="J47" s="87"/>
      <c r="K47" s="87"/>
      <c r="L47" s="5"/>
      <c r="M47" s="77"/>
      <c r="N47" s="284"/>
    </row>
    <row r="48" spans="1:14" ht="12">
      <c r="A48" s="63"/>
      <c r="B48" s="87"/>
      <c r="C48" s="87"/>
      <c r="D48" s="87"/>
      <c r="E48" s="87"/>
      <c r="F48" s="87"/>
      <c r="G48" s="87"/>
      <c r="H48" s="87"/>
      <c r="I48" s="87"/>
      <c r="J48" s="87"/>
      <c r="K48" s="87"/>
      <c r="L48" s="5"/>
      <c r="M48" s="77"/>
      <c r="N48" s="284"/>
    </row>
    <row r="49" spans="1:14" ht="12">
      <c r="A49" s="63"/>
      <c r="B49" s="63"/>
      <c r="C49" s="63"/>
      <c r="D49" s="63"/>
      <c r="E49" s="63"/>
      <c r="F49" s="63"/>
      <c r="G49" s="99"/>
      <c r="H49" s="99"/>
      <c r="I49" s="97"/>
      <c r="J49" s="136"/>
      <c r="K49" s="63"/>
      <c r="L49" s="3"/>
      <c r="M49" s="26"/>
      <c r="N49" s="113"/>
    </row>
    <row r="50" spans="1:14" ht="12">
      <c r="A50" s="63"/>
      <c r="B50" s="277"/>
      <c r="C50" s="277"/>
      <c r="D50" s="277"/>
      <c r="E50" s="63"/>
      <c r="F50" s="63"/>
      <c r="G50" s="63"/>
      <c r="H50" s="63"/>
      <c r="I50" s="278"/>
      <c r="J50" s="207"/>
      <c r="K50" s="3"/>
      <c r="L50" s="3"/>
      <c r="M50" s="26"/>
      <c r="N50" s="113"/>
    </row>
    <row r="51" spans="1:14" ht="12">
      <c r="A51" s="63"/>
      <c r="B51" s="277"/>
      <c r="C51" s="277"/>
      <c r="D51" s="277"/>
      <c r="E51" s="63"/>
      <c r="F51" s="63"/>
      <c r="G51" s="63"/>
      <c r="H51" s="63"/>
      <c r="I51" s="278"/>
      <c r="J51" s="207"/>
      <c r="K51" s="3"/>
      <c r="L51" s="3"/>
      <c r="M51" s="26"/>
      <c r="N51" s="113"/>
    </row>
    <row r="52" spans="1:14" ht="12">
      <c r="A52" s="63"/>
      <c r="B52" s="277"/>
      <c r="C52" s="277"/>
      <c r="D52" s="277"/>
      <c r="E52" s="63"/>
      <c r="F52" s="63"/>
      <c r="G52" s="63"/>
      <c r="H52" s="63"/>
      <c r="I52" s="278"/>
      <c r="J52" s="207"/>
      <c r="K52" s="3"/>
      <c r="L52" s="3"/>
      <c r="M52" s="26"/>
      <c r="N52" s="113"/>
    </row>
    <row r="53" spans="1:13" ht="12">
      <c r="A53" s="53"/>
      <c r="B53" s="321"/>
      <c r="C53" s="296"/>
      <c r="D53" s="296"/>
      <c r="E53" s="296"/>
      <c r="F53" s="296"/>
      <c r="G53" s="296"/>
      <c r="H53" s="296"/>
      <c r="I53" s="297"/>
      <c r="J53" s="298"/>
      <c r="K53" s="53"/>
      <c r="L53" s="53"/>
      <c r="M53" s="53"/>
    </row>
    <row r="54" spans="1:13" ht="12">
      <c r="A54" s="53"/>
      <c r="B54" s="296"/>
      <c r="C54" s="296"/>
      <c r="D54" s="296"/>
      <c r="E54" s="296"/>
      <c r="F54" s="296"/>
      <c r="G54" s="296"/>
      <c r="H54" s="296"/>
      <c r="I54" s="299"/>
      <c r="J54" s="298"/>
      <c r="K54" s="53"/>
      <c r="L54" s="53"/>
      <c r="M54" s="53"/>
    </row>
    <row r="55" spans="1:14" ht="12">
      <c r="A55" s="63"/>
      <c r="B55" s="63"/>
      <c r="C55" s="5"/>
      <c r="D55" s="84"/>
      <c r="E55" s="63"/>
      <c r="F55" s="63"/>
      <c r="G55" s="63"/>
      <c r="H55" s="85"/>
      <c r="I55" s="98"/>
      <c r="J55" s="137"/>
      <c r="K55" s="63"/>
      <c r="L55" s="3"/>
      <c r="M55" s="26"/>
      <c r="N55" s="113"/>
    </row>
    <row r="57" spans="1:13" ht="12">
      <c r="A57" s="53"/>
      <c r="B57" s="11"/>
      <c r="C57" s="53"/>
      <c r="D57" s="53"/>
      <c r="E57" s="57"/>
      <c r="F57" s="39"/>
      <c r="G57" s="61"/>
      <c r="H57" s="56"/>
      <c r="I57" s="12"/>
      <c r="J57" s="138"/>
      <c r="K57" s="53"/>
      <c r="L57" s="53"/>
      <c r="M57" s="53"/>
    </row>
    <row r="58" spans="1:13" ht="12">
      <c r="A58" s="53"/>
      <c r="B58" s="53"/>
      <c r="C58" s="53"/>
      <c r="D58" s="53"/>
      <c r="E58" s="53"/>
      <c r="F58" s="55"/>
      <c r="G58" s="53"/>
      <c r="H58" s="59"/>
      <c r="I58" s="60"/>
      <c r="J58" s="53"/>
      <c r="K58" s="53"/>
      <c r="L58" s="53"/>
      <c r="M58" s="53"/>
    </row>
  </sheetData>
  <sheetProtection/>
  <conditionalFormatting sqref="B27:B31">
    <cfRule type="duplicateValues" priority="101" dxfId="48">
      <formula>AND(COUNTIF($B$27:$B$31,B27)&gt;1,NOT(ISBLANK(B27)))</formula>
    </cfRule>
  </conditionalFormatting>
  <conditionalFormatting sqref="B23:B24">
    <cfRule type="duplicateValues" priority="100" dxfId="48">
      <formula>AND(COUNTIF($B$23:$B$24,B23)&gt;1,NOT(ISBLANK(B23)))</formula>
    </cfRule>
  </conditionalFormatting>
  <conditionalFormatting sqref="B25:B31">
    <cfRule type="duplicateValues" priority="99" dxfId="48">
      <formula>AND(COUNTIF($B$25:$B$31,B25)&gt;1,NOT(ISBLANK(B25)))</formula>
    </cfRule>
  </conditionalFormatting>
  <conditionalFormatting sqref="B26">
    <cfRule type="duplicateValues" priority="98" dxfId="48">
      <formula>AND(COUNTIF($B$26:$B$26,B26)&gt;1,NOT(ISBLANK(B26)))</formula>
    </cfRule>
  </conditionalFormatting>
  <conditionalFormatting sqref="B26:B31">
    <cfRule type="duplicateValues" priority="89" dxfId="48">
      <formula>AND(COUNTIF($B$26:$B$31,B26)&gt;1,NOT(ISBLANK(B26)))</formula>
    </cfRule>
  </conditionalFormatting>
  <conditionalFormatting sqref="B13">
    <cfRule type="duplicateValues" priority="83" dxfId="48">
      <formula>AND(COUNTIF($B$13:$B$13,B13)&gt;1,NOT(ISBLANK(B13)))</formula>
    </cfRule>
  </conditionalFormatting>
  <conditionalFormatting sqref="B12">
    <cfRule type="duplicateValues" priority="79" dxfId="48">
      <formula>AND(COUNTIF($B$12:$B$12,B12)&gt;1,NOT(ISBLANK(B12)))</formula>
    </cfRule>
  </conditionalFormatting>
  <conditionalFormatting sqref="B24">
    <cfRule type="duplicateValues" priority="76" dxfId="48">
      <formula>AND(COUNTIF($B$24:$B$24,B24)&gt;1,NOT(ISBLANK(B24)))</formula>
    </cfRule>
  </conditionalFormatting>
  <conditionalFormatting sqref="B25">
    <cfRule type="duplicateValues" priority="74" dxfId="48">
      <formula>AND(COUNTIF($B$25:$B$25,B25)&gt;1,NOT(ISBLANK(B25)))</formula>
    </cfRule>
  </conditionalFormatting>
  <conditionalFormatting sqref="B1">
    <cfRule type="duplicateValues" priority="73" dxfId="48">
      <formula>AND(COUNTIF($B$1:$B$1,B1)&gt;1,NOT(ISBLANK(B1)))</formula>
    </cfRule>
  </conditionalFormatting>
  <conditionalFormatting sqref="B18">
    <cfRule type="duplicateValues" priority="71" dxfId="48">
      <formula>AND(COUNTIF($B$18:$B$18,B18)&gt;1,NOT(ISBLANK(B18)))</formula>
    </cfRule>
  </conditionalFormatting>
  <conditionalFormatting sqref="B38">
    <cfRule type="duplicateValues" priority="67" dxfId="48">
      <formula>AND(COUNTIF($B$38:$B$38,B38)&gt;1,NOT(ISBLANK(B38)))</formula>
    </cfRule>
  </conditionalFormatting>
  <conditionalFormatting sqref="B7">
    <cfRule type="duplicateValues" priority="65" dxfId="48">
      <formula>AND(COUNTIF($B$7:$B$7,B7)&gt;1,NOT(ISBLANK(B7)))</formula>
    </cfRule>
  </conditionalFormatting>
  <conditionalFormatting sqref="B8">
    <cfRule type="duplicateValues" priority="60" dxfId="48">
      <formula>AND(COUNTIF($B$8:$B$8,B8)&gt;1,NOT(ISBLANK(B8)))</formula>
    </cfRule>
  </conditionalFormatting>
  <conditionalFormatting sqref="B8:B10">
    <cfRule type="duplicateValues" priority="59" dxfId="48">
      <formula>AND(COUNTIF($B$8:$B$10,B8)&gt;1,NOT(ISBLANK(B8)))</formula>
    </cfRule>
  </conditionalFormatting>
  <conditionalFormatting sqref="B9:B10">
    <cfRule type="duplicateValues" priority="58" dxfId="48">
      <formula>AND(COUNTIF($B$9:$B$10,B9)&gt;1,NOT(ISBLANK(B9)))</formula>
    </cfRule>
  </conditionalFormatting>
  <conditionalFormatting sqref="B10:B11">
    <cfRule type="duplicateValues" priority="53" dxfId="48">
      <formula>AND(COUNTIF($B$10:$B$11,B10)&gt;1,NOT(ISBLANK(B10)))</formula>
    </cfRule>
  </conditionalFormatting>
  <conditionalFormatting sqref="B10">
    <cfRule type="duplicateValues" priority="52" dxfId="48">
      <formula>AND(COUNTIF($B$10:$B$10,B10)&gt;1,NOT(ISBLANK(B10)))</formula>
    </cfRule>
  </conditionalFormatting>
  <conditionalFormatting sqref="B11">
    <cfRule type="duplicateValues" priority="45" dxfId="48">
      <formula>AND(COUNTIF($B$11:$B$11,B11)&gt;1,NOT(ISBLANK(B11)))</formula>
    </cfRule>
  </conditionalFormatting>
  <conditionalFormatting sqref="B32">
    <cfRule type="duplicateValues" priority="43" dxfId="48">
      <formula>AND(COUNTIF($B$32:$B$32,B32)&gt;1,NOT(ISBLANK(B32)))</formula>
    </cfRule>
  </conditionalFormatting>
  <conditionalFormatting sqref="B32:B35">
    <cfRule type="duplicateValues" priority="41" dxfId="48">
      <formula>AND(COUNTIF($B$32:$B$35,B32)&gt;1,NOT(ISBLANK(B32)))</formula>
    </cfRule>
  </conditionalFormatting>
  <conditionalFormatting sqref="B33 B35">
    <cfRule type="duplicateValues" priority="39" dxfId="48">
      <formula>AND(COUNTIF($B$33:$B$33,B33)+COUNTIF($B$35:$B$35,B33)&gt;1,NOT(ISBLANK(B33)))</formula>
    </cfRule>
  </conditionalFormatting>
  <conditionalFormatting sqref="B33">
    <cfRule type="duplicateValues" priority="38" dxfId="48">
      <formula>AND(COUNTIF($B$33:$B$33,B33)&gt;1,NOT(ISBLANK(B33)))</formula>
    </cfRule>
  </conditionalFormatting>
  <conditionalFormatting sqref="B33:B35">
    <cfRule type="duplicateValues" priority="37" dxfId="48">
      <formula>AND(COUNTIF($B$33:$B$35,B33)&gt;1,NOT(ISBLANK(B33)))</formula>
    </cfRule>
  </conditionalFormatting>
  <conditionalFormatting sqref="B41">
    <cfRule type="duplicateValues" priority="36" dxfId="48">
      <formula>AND(COUNTIF($B$41:$B$41,B41)&gt;1,NOT(ISBLANK(B41)))</formula>
    </cfRule>
  </conditionalFormatting>
  <conditionalFormatting sqref="B41:B43">
    <cfRule type="duplicateValues" priority="34" dxfId="48">
      <formula>AND(COUNTIF($B$41:$B$43,B41)&gt;1,NOT(ISBLANK(B41)))</formula>
    </cfRule>
  </conditionalFormatting>
  <conditionalFormatting sqref="B42:B43">
    <cfRule type="duplicateValues" priority="32" dxfId="48">
      <formula>AND(COUNTIF($B$42:$B$43,B42)&gt;1,NOT(ISBLANK(B42)))</formula>
    </cfRule>
  </conditionalFormatting>
  <conditionalFormatting sqref="B45">
    <cfRule type="duplicateValues" priority="29" dxfId="48">
      <formula>AND(COUNTIF($B$45:$B$45,B45)&gt;1,NOT(ISBLANK(B45)))</formula>
    </cfRule>
  </conditionalFormatting>
  <conditionalFormatting sqref="B46">
    <cfRule type="duplicateValues" priority="28" dxfId="48">
      <formula>AND(COUNTIF($B$46:$B$46,B46)&gt;1,NOT(ISBLANK(B46)))</formula>
    </cfRule>
  </conditionalFormatting>
  <conditionalFormatting sqref="B47">
    <cfRule type="duplicateValues" priority="26" dxfId="48">
      <formula>AND(COUNTIF($B$47:$B$47,B47)&gt;1,NOT(ISBLANK(B47)))</formula>
    </cfRule>
  </conditionalFormatting>
  <conditionalFormatting sqref="B47:B50">
    <cfRule type="duplicateValues" priority="23" dxfId="48">
      <formula>AND(COUNTIF($B$47:$B$50,B47)&gt;1,NOT(ISBLANK(B47)))</formula>
    </cfRule>
  </conditionalFormatting>
  <conditionalFormatting sqref="B48">
    <cfRule type="duplicateValues" priority="22" dxfId="48">
      <formula>AND(COUNTIF($B$48:$B$48,B48)&gt;1,NOT(ISBLANK(B48)))</formula>
    </cfRule>
  </conditionalFormatting>
  <conditionalFormatting sqref="B48:B49">
    <cfRule type="duplicateValues" priority="21" dxfId="48">
      <formula>AND(COUNTIF($B$48:$B$49,B48)&gt;1,NOT(ISBLANK(B48)))</formula>
    </cfRule>
  </conditionalFormatting>
  <conditionalFormatting sqref="B50">
    <cfRule type="duplicateValues" priority="18" dxfId="48">
      <formula>AND(COUNTIF($B$50:$B$50,B50)&gt;1,NOT(ISBLANK(B50)))</formula>
    </cfRule>
  </conditionalFormatting>
  <conditionalFormatting sqref="B52">
    <cfRule type="duplicateValues" priority="16" dxfId="48">
      <formula>AND(COUNTIF($B$52:$B$52,B52)&gt;1,NOT(ISBLANK(B52)))</formula>
    </cfRule>
  </conditionalFormatting>
  <conditionalFormatting sqref="B51">
    <cfRule type="duplicateValues" priority="15" dxfId="48">
      <formula>AND(COUNTIF($B$51:$B$51,B51)&gt;1,NOT(ISBLANK(B51)))</formula>
    </cfRule>
  </conditionalFormatting>
  <conditionalFormatting sqref="B51:B52">
    <cfRule type="duplicateValues" priority="13" dxfId="48">
      <formula>AND(COUNTIF($B$51:$B$52,B51)&gt;1,NOT(ISBLANK(B51)))</formula>
    </cfRule>
  </conditionalFormatting>
  <conditionalFormatting sqref="B53">
    <cfRule type="duplicateValues" priority="12" dxfId="48">
      <formula>AND(COUNTIF($B$53:$B$53,B53)&gt;1,NOT(ISBLANK(B53)))</formula>
    </cfRule>
  </conditionalFormatting>
  <conditionalFormatting sqref="B53:B54">
    <cfRule type="duplicateValues" priority="10" dxfId="48">
      <formula>AND(COUNTIF($B$53:$B$54,B53)&gt;1,NOT(ISBLANK(B53)))</formula>
    </cfRule>
  </conditionalFormatting>
  <conditionalFormatting sqref="B54">
    <cfRule type="duplicateValues" priority="9" dxfId="48">
      <formula>AND(COUNTIF($B$54:$B$54,B54)&gt;1,NOT(ISBLANK(B54)))</formula>
    </cfRule>
  </conditionalFormatting>
  <conditionalFormatting sqref="B55">
    <cfRule type="duplicateValues" priority="7" dxfId="48">
      <formula>AND(COUNTIF($B$55:$B$55,B55)&gt;1,NOT(ISBLANK(B55)))</formula>
    </cfRule>
  </conditionalFormatting>
  <conditionalFormatting sqref="B55:B57">
    <cfRule type="duplicateValues" priority="6" dxfId="48">
      <formula>AND(COUNTIF($B$55:$B$57,B55)&gt;1,NOT(ISBLANK(B55)))</formula>
    </cfRule>
  </conditionalFormatting>
  <conditionalFormatting sqref="B56">
    <cfRule type="duplicateValues" priority="5" dxfId="48">
      <formula>AND(COUNTIF($B$56:$B$56,B56)&gt;1,NOT(ISBLANK(B56)))</formula>
    </cfRule>
  </conditionalFormatting>
  <conditionalFormatting sqref="B57">
    <cfRule type="duplicateValues" priority="4" dxfId="48">
      <formula>AND(COUNTIF($B$57:$B$57,B57)&gt;1,NOT(ISBLANK(B57)))</formula>
    </cfRule>
  </conditionalFormatting>
  <conditionalFormatting sqref="B58:D58">
    <cfRule type="duplicateValues" priority="2" dxfId="48">
      <formula>AND(COUNTIF($B$58:$D$58,B58)&gt;1,NOT(ISBLANK(B58)))</formula>
    </cfRule>
  </conditionalFormatting>
  <conditionalFormatting sqref="B58">
    <cfRule type="duplicateValues" priority="1" dxfId="48">
      <formula>AND(COUNTIF($B$58:$B$58,B58)&gt;1,NOT(ISBLANK(B58)))</formula>
    </cfRule>
  </conditionalFormatting>
  <conditionalFormatting sqref="B18 B1">
    <cfRule type="duplicateValues" priority="106" dxfId="48">
      <formula>AND(COUNTIF($B$18:$B$18,B1)+COUNTIF($B$1:$B$1,B1)&gt;1,NOT(ISBLANK(B1)))</formula>
    </cfRule>
  </conditionalFormatting>
  <conditionalFormatting sqref="B26 B18 B1">
    <cfRule type="duplicateValues" priority="108" dxfId="48">
      <formula>AND(COUNTIF($B$26:$B$26,B1)+COUNTIF($B$18:$B$18,B1)+COUNTIF($B$1:$B$1,B1)&gt;1,NOT(ISBLANK(B1)))</formula>
    </cfRule>
  </conditionalFormatting>
  <printOptions gridLines="1"/>
  <pageMargins left="0.15748031496062992" right="0.2755905511811024" top="0.6692913385826772" bottom="0.5118110236220472" header="0.31496062992125984" footer="0.31496062992125984"/>
  <pageSetup horizontalDpi="600" verticalDpi="600" orientation="landscape" paperSize="9" scale="92" r:id="rId1"/>
  <headerFooter>
    <oddHeader>&amp;C&amp;"宋体,加粗"&amp;16 2011年12月（2011 No.5）提请人事工作小组会议讨论人员名单（申请机关管理岗位）</oddHeader>
    <oddFooter>&amp;C&amp;8第 &amp;P 页，共 &amp;N 页</oddFooter>
  </headerFooter>
</worksheet>
</file>

<file path=xl/worksheets/sheet6.xml><?xml version="1.0" encoding="utf-8"?>
<worksheet xmlns="http://schemas.openxmlformats.org/spreadsheetml/2006/main" xmlns:r="http://schemas.openxmlformats.org/officeDocument/2006/relationships">
  <dimension ref="A1:U35"/>
  <sheetViews>
    <sheetView view="pageBreakPreview" zoomScaleSheetLayoutView="100" zoomScalePageLayoutView="91" workbookViewId="0" topLeftCell="A10">
      <selection activeCell="M14" sqref="M14"/>
    </sheetView>
  </sheetViews>
  <sheetFormatPr defaultColWidth="9.00390625" defaultRowHeight="14.25"/>
  <cols>
    <col min="1" max="1" width="3.25390625" style="112" customWidth="1"/>
    <col min="2" max="2" width="6.375" style="112" bestFit="1" customWidth="1"/>
    <col min="3" max="3" width="3.25390625" style="112" bestFit="1" customWidth="1"/>
    <col min="4" max="4" width="5.00390625" style="112" customWidth="1"/>
    <col min="5" max="6" width="3.25390625" style="112" customWidth="1"/>
    <col min="7" max="7" width="5.00390625" style="112" bestFit="1" customWidth="1"/>
    <col min="8" max="8" width="4.75390625" style="112" bestFit="1" customWidth="1"/>
    <col min="9" max="9" width="4.375" style="112" customWidth="1"/>
    <col min="10" max="10" width="4.875" style="112" customWidth="1"/>
    <col min="11" max="11" width="4.50390625" style="112" customWidth="1"/>
    <col min="12" max="12" width="5.00390625" style="112" customWidth="1"/>
    <col min="13" max="13" width="34.625" style="101" customWidth="1"/>
    <col min="14" max="15" width="5.00390625" style="112" bestFit="1" customWidth="1"/>
    <col min="16" max="16" width="4.75390625" style="112" bestFit="1" customWidth="1"/>
    <col min="17" max="17" width="5.00390625" style="112" bestFit="1" customWidth="1"/>
    <col min="18" max="18" width="6.375" style="112" customWidth="1"/>
    <col min="19" max="19" width="13.75390625" style="112" customWidth="1"/>
    <col min="20" max="20" width="18.625" style="112" customWidth="1"/>
    <col min="21" max="16384" width="9.00390625" style="101" customWidth="1"/>
  </cols>
  <sheetData>
    <row r="1" spans="1:20" s="245" customFormat="1" ht="36.75" customHeight="1">
      <c r="A1" s="243" t="s">
        <v>9</v>
      </c>
      <c r="B1" s="243" t="s">
        <v>6</v>
      </c>
      <c r="C1" s="243" t="s">
        <v>10</v>
      </c>
      <c r="D1" s="244" t="s">
        <v>11</v>
      </c>
      <c r="E1" s="244" t="s">
        <v>7</v>
      </c>
      <c r="F1" s="244" t="s">
        <v>23</v>
      </c>
      <c r="G1" s="243" t="s">
        <v>12</v>
      </c>
      <c r="H1" s="243" t="s">
        <v>13</v>
      </c>
      <c r="I1" s="243" t="s">
        <v>14</v>
      </c>
      <c r="J1" s="243" t="s">
        <v>15</v>
      </c>
      <c r="K1" s="313" t="s">
        <v>609</v>
      </c>
      <c r="L1" s="243" t="s">
        <v>8</v>
      </c>
      <c r="M1" s="243" t="s">
        <v>16</v>
      </c>
      <c r="N1" s="243" t="s">
        <v>17</v>
      </c>
      <c r="O1" s="243" t="s">
        <v>18</v>
      </c>
      <c r="P1" s="243" t="s">
        <v>19</v>
      </c>
      <c r="Q1" s="243" t="s">
        <v>20</v>
      </c>
      <c r="R1" s="243" t="s">
        <v>40</v>
      </c>
      <c r="S1" s="243" t="s">
        <v>22</v>
      </c>
      <c r="T1" s="243" t="s">
        <v>0</v>
      </c>
    </row>
    <row r="2" spans="1:20" s="96" customFormat="1" ht="40.5" customHeight="1">
      <c r="A2" s="437">
        <v>1</v>
      </c>
      <c r="B2" s="272" t="s">
        <v>549</v>
      </c>
      <c r="C2" s="3" t="s">
        <v>117</v>
      </c>
      <c r="D2" s="8" t="s">
        <v>539</v>
      </c>
      <c r="E2" s="8" t="s">
        <v>119</v>
      </c>
      <c r="F2" s="291" t="s">
        <v>2</v>
      </c>
      <c r="G2" s="36" t="s">
        <v>1</v>
      </c>
      <c r="H2" s="36" t="s">
        <v>540</v>
      </c>
      <c r="I2" s="3"/>
      <c r="J2" s="36" t="s">
        <v>541</v>
      </c>
      <c r="K2" s="36"/>
      <c r="L2" s="3" t="s">
        <v>72</v>
      </c>
      <c r="M2" s="292" t="s">
        <v>542</v>
      </c>
      <c r="N2" s="3"/>
      <c r="O2" s="3" t="s">
        <v>42</v>
      </c>
      <c r="P2" s="3" t="s">
        <v>544</v>
      </c>
      <c r="Q2" s="3" t="s">
        <v>545</v>
      </c>
      <c r="R2" s="3" t="s">
        <v>546</v>
      </c>
      <c r="S2" s="4" t="s">
        <v>547</v>
      </c>
      <c r="T2" s="3"/>
    </row>
    <row r="3" spans="1:20" s="276" customFormat="1" ht="172.5" customHeight="1">
      <c r="A3" s="437"/>
      <c r="B3" s="418" t="s">
        <v>550</v>
      </c>
      <c r="C3" s="418"/>
      <c r="D3" s="418"/>
      <c r="E3" s="418"/>
      <c r="F3" s="418"/>
      <c r="G3" s="418"/>
      <c r="H3" s="418"/>
      <c r="I3" s="418"/>
      <c r="J3" s="418"/>
      <c r="K3" s="418"/>
      <c r="L3" s="418"/>
      <c r="M3" s="446" t="s">
        <v>548</v>
      </c>
      <c r="N3" s="446"/>
      <c r="O3" s="446"/>
      <c r="P3" s="446"/>
      <c r="Q3" s="446"/>
      <c r="R3" s="446"/>
      <c r="S3" s="446"/>
      <c r="T3" s="446"/>
    </row>
    <row r="4" spans="1:20" ht="43.5" customHeight="1">
      <c r="A4" s="437">
        <v>2</v>
      </c>
      <c r="B4" s="300" t="s">
        <v>578</v>
      </c>
      <c r="C4" s="300" t="s">
        <v>39</v>
      </c>
      <c r="D4" s="301" t="s">
        <v>579</v>
      </c>
      <c r="E4" s="301" t="s">
        <v>70</v>
      </c>
      <c r="F4" s="301" t="s">
        <v>2</v>
      </c>
      <c r="G4" s="300" t="s">
        <v>37</v>
      </c>
      <c r="H4" s="300" t="s">
        <v>74</v>
      </c>
      <c r="I4" s="300"/>
      <c r="J4" s="300" t="s">
        <v>580</v>
      </c>
      <c r="K4" s="300" t="s">
        <v>581</v>
      </c>
      <c r="L4" s="300" t="s">
        <v>582</v>
      </c>
      <c r="M4" s="302" t="s">
        <v>583</v>
      </c>
      <c r="N4" s="300">
        <v>1</v>
      </c>
      <c r="O4" s="300" t="s">
        <v>584</v>
      </c>
      <c r="P4" s="300" t="s">
        <v>543</v>
      </c>
      <c r="Q4" s="300" t="s">
        <v>5</v>
      </c>
      <c r="R4" s="300" t="s">
        <v>585</v>
      </c>
      <c r="S4" s="300"/>
      <c r="T4" s="300"/>
    </row>
    <row r="5" spans="1:20" ht="300.75" customHeight="1">
      <c r="A5" s="437"/>
      <c r="B5" s="447" t="s">
        <v>586</v>
      </c>
      <c r="C5" s="447"/>
      <c r="D5" s="447"/>
      <c r="E5" s="447"/>
      <c r="F5" s="447"/>
      <c r="G5" s="447"/>
      <c r="H5" s="447"/>
      <c r="I5" s="447"/>
      <c r="J5" s="447"/>
      <c r="K5" s="447"/>
      <c r="L5" s="447"/>
      <c r="M5" s="448" t="s">
        <v>770</v>
      </c>
      <c r="N5" s="447"/>
      <c r="O5" s="447"/>
      <c r="P5" s="447"/>
      <c r="Q5" s="447"/>
      <c r="R5" s="447"/>
      <c r="S5" s="447"/>
      <c r="T5" s="447"/>
    </row>
    <row r="6" spans="1:20" s="273" customFormat="1" ht="54.75" customHeight="1">
      <c r="A6" s="437">
        <v>3</v>
      </c>
      <c r="B6" s="347" t="s">
        <v>610</v>
      </c>
      <c r="C6" s="347" t="s">
        <v>611</v>
      </c>
      <c r="D6" s="348" t="s">
        <v>612</v>
      </c>
      <c r="E6" s="348" t="s">
        <v>613</v>
      </c>
      <c r="F6" s="348" t="s">
        <v>614</v>
      </c>
      <c r="G6" s="347" t="s">
        <v>615</v>
      </c>
      <c r="H6" s="347" t="s">
        <v>616</v>
      </c>
      <c r="I6" s="347"/>
      <c r="J6" s="349" t="s">
        <v>617</v>
      </c>
      <c r="L6" s="347" t="s">
        <v>618</v>
      </c>
      <c r="M6" s="350" t="s">
        <v>620</v>
      </c>
      <c r="N6" s="347">
        <v>1</v>
      </c>
      <c r="O6" s="311" t="s">
        <v>621</v>
      </c>
      <c r="P6" s="347" t="s">
        <v>622</v>
      </c>
      <c r="Q6" s="347" t="s">
        <v>623</v>
      </c>
      <c r="R6" s="311" t="s">
        <v>624</v>
      </c>
      <c r="S6" s="311" t="s">
        <v>625</v>
      </c>
      <c r="T6" s="351"/>
    </row>
    <row r="7" spans="1:20" s="273" customFormat="1" ht="153" customHeight="1">
      <c r="A7" s="437"/>
      <c r="B7" s="442" t="s">
        <v>619</v>
      </c>
      <c r="C7" s="442"/>
      <c r="D7" s="442"/>
      <c r="E7" s="442"/>
      <c r="F7" s="442"/>
      <c r="G7" s="442"/>
      <c r="H7" s="442"/>
      <c r="I7" s="442"/>
      <c r="J7" s="442"/>
      <c r="K7" s="442"/>
      <c r="L7" s="442"/>
      <c r="M7" s="443" t="s">
        <v>626</v>
      </c>
      <c r="N7" s="444"/>
      <c r="O7" s="444"/>
      <c r="P7" s="444"/>
      <c r="Q7" s="444"/>
      <c r="R7" s="444"/>
      <c r="S7" s="444"/>
      <c r="T7" s="444"/>
    </row>
    <row r="8" spans="1:20" s="272" customFormat="1" ht="73.5">
      <c r="A8" s="437">
        <v>4</v>
      </c>
      <c r="B8" s="310" t="s">
        <v>627</v>
      </c>
      <c r="C8" s="165" t="s">
        <v>628</v>
      </c>
      <c r="D8" s="166" t="s">
        <v>629</v>
      </c>
      <c r="E8" s="166" t="s">
        <v>630</v>
      </c>
      <c r="F8" s="166" t="s">
        <v>631</v>
      </c>
      <c r="G8" s="167" t="s">
        <v>632</v>
      </c>
      <c r="H8" s="167" t="s">
        <v>633</v>
      </c>
      <c r="I8" s="165" t="s">
        <v>634</v>
      </c>
      <c r="J8" s="165" t="s">
        <v>635</v>
      </c>
      <c r="L8" s="310" t="s">
        <v>636</v>
      </c>
      <c r="M8" s="167" t="s">
        <v>638</v>
      </c>
      <c r="N8" s="165">
        <v>1</v>
      </c>
      <c r="O8" s="165"/>
      <c r="P8" s="303" t="s">
        <v>639</v>
      </c>
      <c r="Q8" s="167" t="s">
        <v>606</v>
      </c>
      <c r="R8" s="167"/>
      <c r="S8" s="167" t="s">
        <v>640</v>
      </c>
      <c r="T8" s="274"/>
    </row>
    <row r="9" spans="1:20" s="273" customFormat="1" ht="80.25" customHeight="1">
      <c r="A9" s="437"/>
      <c r="B9" s="445" t="s">
        <v>637</v>
      </c>
      <c r="C9" s="445"/>
      <c r="D9" s="445"/>
      <c r="E9" s="445"/>
      <c r="F9" s="445"/>
      <c r="G9" s="445"/>
      <c r="H9" s="445"/>
      <c r="I9" s="445"/>
      <c r="J9" s="445"/>
      <c r="K9" s="445"/>
      <c r="L9" s="445"/>
      <c r="M9" s="445"/>
      <c r="N9" s="445"/>
      <c r="O9" s="445"/>
      <c r="P9" s="445"/>
      <c r="Q9" s="445"/>
      <c r="R9" s="445"/>
      <c r="S9" s="445"/>
      <c r="T9" s="445"/>
    </row>
    <row r="10" spans="1:20" s="303" customFormat="1" ht="40.5" customHeight="1">
      <c r="A10" s="437">
        <v>5</v>
      </c>
      <c r="B10" s="315" t="s">
        <v>648</v>
      </c>
      <c r="C10" s="315" t="s">
        <v>150</v>
      </c>
      <c r="D10" s="316" t="s">
        <v>649</v>
      </c>
      <c r="E10" s="316" t="s">
        <v>650</v>
      </c>
      <c r="F10" s="316" t="s">
        <v>45</v>
      </c>
      <c r="G10" s="315" t="s">
        <v>473</v>
      </c>
      <c r="H10" s="315" t="s">
        <v>575</v>
      </c>
      <c r="I10" s="315"/>
      <c r="J10" s="315" t="s">
        <v>651</v>
      </c>
      <c r="K10" s="315" t="s">
        <v>652</v>
      </c>
      <c r="L10" s="315" t="s">
        <v>653</v>
      </c>
      <c r="M10" s="305" t="s">
        <v>667</v>
      </c>
      <c r="N10" s="317"/>
      <c r="O10" s="303" t="s">
        <v>642</v>
      </c>
      <c r="P10" s="303" t="s">
        <v>639</v>
      </c>
      <c r="Q10" s="303" t="s">
        <v>600</v>
      </c>
      <c r="R10" s="303" t="s">
        <v>654</v>
      </c>
      <c r="S10" s="303" t="s">
        <v>643</v>
      </c>
      <c r="T10" s="317"/>
    </row>
    <row r="11" spans="1:21" s="303" customFormat="1" ht="78.75" customHeight="1">
      <c r="A11" s="437"/>
      <c r="B11" s="440" t="s">
        <v>655</v>
      </c>
      <c r="C11" s="440"/>
      <c r="D11" s="440"/>
      <c r="E11" s="440"/>
      <c r="F11" s="440"/>
      <c r="G11" s="440"/>
      <c r="H11" s="440"/>
      <c r="I11" s="440"/>
      <c r="J11" s="440"/>
      <c r="K11" s="440"/>
      <c r="L11" s="440"/>
      <c r="M11" s="438" t="s">
        <v>656</v>
      </c>
      <c r="N11" s="441"/>
      <c r="O11" s="441"/>
      <c r="P11" s="441"/>
      <c r="Q11" s="441"/>
      <c r="R11" s="441"/>
      <c r="S11" s="441"/>
      <c r="T11" s="441"/>
      <c r="U11" s="441"/>
    </row>
    <row r="12" spans="1:20" s="305" customFormat="1" ht="47.25" customHeight="1">
      <c r="A12" s="437">
        <v>6</v>
      </c>
      <c r="B12" s="303" t="s">
        <v>657</v>
      </c>
      <c r="C12" s="303" t="s">
        <v>597</v>
      </c>
      <c r="D12" s="304" t="s">
        <v>658</v>
      </c>
      <c r="E12" s="304" t="s">
        <v>659</v>
      </c>
      <c r="F12" s="304" t="s">
        <v>588</v>
      </c>
      <c r="G12" s="303" t="s">
        <v>660</v>
      </c>
      <c r="H12" s="303" t="s">
        <v>661</v>
      </c>
      <c r="I12" s="303"/>
      <c r="J12" s="309" t="s">
        <v>662</v>
      </c>
      <c r="K12" s="352" t="s">
        <v>663</v>
      </c>
      <c r="L12" s="303" t="s">
        <v>664</v>
      </c>
      <c r="M12" s="305" t="s">
        <v>774</v>
      </c>
      <c r="N12" s="303"/>
      <c r="O12" s="303" t="s">
        <v>604</v>
      </c>
      <c r="P12" s="303" t="s">
        <v>639</v>
      </c>
      <c r="Q12" s="303" t="s">
        <v>665</v>
      </c>
      <c r="R12" s="303" t="s">
        <v>666</v>
      </c>
      <c r="S12" s="303" t="s">
        <v>643</v>
      </c>
      <c r="T12" s="303"/>
    </row>
    <row r="13" spans="1:20" s="305" customFormat="1" ht="75.75" customHeight="1">
      <c r="A13" s="437"/>
      <c r="B13" s="438" t="s">
        <v>773</v>
      </c>
      <c r="C13" s="438"/>
      <c r="D13" s="438"/>
      <c r="E13" s="438"/>
      <c r="F13" s="438"/>
      <c r="G13" s="438"/>
      <c r="H13" s="438"/>
      <c r="I13" s="438"/>
      <c r="J13" s="438"/>
      <c r="K13" s="438"/>
      <c r="L13" s="438"/>
      <c r="M13" s="438"/>
      <c r="N13" s="438"/>
      <c r="O13" s="438"/>
      <c r="P13" s="438"/>
      <c r="Q13" s="438"/>
      <c r="R13" s="438"/>
      <c r="S13" s="438"/>
      <c r="T13" s="438"/>
    </row>
    <row r="14" spans="1:20" s="276" customFormat="1" ht="39.75" customHeight="1">
      <c r="A14" s="437">
        <v>7</v>
      </c>
      <c r="B14" s="303" t="s">
        <v>668</v>
      </c>
      <c r="C14" s="303" t="s">
        <v>597</v>
      </c>
      <c r="D14" s="304" t="s">
        <v>669</v>
      </c>
      <c r="E14" s="304" t="s">
        <v>598</v>
      </c>
      <c r="F14" s="304" t="s">
        <v>588</v>
      </c>
      <c r="G14" s="303" t="s">
        <v>589</v>
      </c>
      <c r="H14" s="303" t="s">
        <v>590</v>
      </c>
      <c r="I14" s="303"/>
      <c r="J14" s="303" t="s">
        <v>670</v>
      </c>
      <c r="K14" s="303" t="s">
        <v>671</v>
      </c>
      <c r="L14" s="303" t="s">
        <v>672</v>
      </c>
      <c r="M14" s="305" t="s">
        <v>673</v>
      </c>
      <c r="N14" s="303"/>
      <c r="O14" s="303" t="s">
        <v>599</v>
      </c>
      <c r="P14" s="303" t="s">
        <v>639</v>
      </c>
      <c r="Q14" s="303" t="s">
        <v>600</v>
      </c>
      <c r="R14" s="303" t="s">
        <v>674</v>
      </c>
      <c r="S14" s="303" t="s">
        <v>675</v>
      </c>
      <c r="T14" s="303"/>
    </row>
    <row r="15" spans="1:20" s="276" customFormat="1" ht="234" customHeight="1">
      <c r="A15" s="437"/>
      <c r="B15" s="438" t="s">
        <v>676</v>
      </c>
      <c r="C15" s="438"/>
      <c r="D15" s="438"/>
      <c r="E15" s="438"/>
      <c r="F15" s="438"/>
      <c r="G15" s="438"/>
      <c r="H15" s="438"/>
      <c r="I15" s="438"/>
      <c r="J15" s="438"/>
      <c r="K15" s="438"/>
      <c r="L15" s="438"/>
      <c r="M15" s="438" t="s">
        <v>775</v>
      </c>
      <c r="N15" s="438"/>
      <c r="O15" s="438"/>
      <c r="P15" s="438"/>
      <c r="Q15" s="438"/>
      <c r="R15" s="438"/>
      <c r="S15" s="438"/>
      <c r="T15" s="438"/>
    </row>
    <row r="16" spans="1:20" ht="39.75" customHeight="1">
      <c r="A16" s="430"/>
      <c r="B16" s="272"/>
      <c r="C16" s="272"/>
      <c r="D16" s="13"/>
      <c r="E16" s="13"/>
      <c r="F16" s="13"/>
      <c r="G16" s="272"/>
      <c r="H16" s="272"/>
      <c r="I16" s="272"/>
      <c r="J16" s="272"/>
      <c r="K16" s="272"/>
      <c r="L16" s="272"/>
      <c r="M16" s="273"/>
      <c r="N16" s="273"/>
      <c r="O16" s="274"/>
      <c r="P16" s="272"/>
      <c r="Q16" s="272"/>
      <c r="R16" s="272"/>
      <c r="S16" s="104"/>
      <c r="T16" s="272"/>
    </row>
    <row r="17" spans="1:20" ht="249.75" customHeight="1">
      <c r="A17" s="430"/>
      <c r="B17" s="431"/>
      <c r="C17" s="431"/>
      <c r="D17" s="431"/>
      <c r="E17" s="431"/>
      <c r="F17" s="431"/>
      <c r="G17" s="431"/>
      <c r="H17" s="431"/>
      <c r="I17" s="431"/>
      <c r="J17" s="431"/>
      <c r="K17" s="431"/>
      <c r="L17" s="431"/>
      <c r="M17" s="431"/>
      <c r="N17" s="439"/>
      <c r="O17" s="439"/>
      <c r="P17" s="439"/>
      <c r="Q17" s="439"/>
      <c r="R17" s="439"/>
      <c r="S17" s="439"/>
      <c r="T17" s="439"/>
    </row>
    <row r="18" spans="1:20" ht="12">
      <c r="A18" s="430"/>
      <c r="B18" s="105"/>
      <c r="C18" s="105"/>
      <c r="D18" s="106"/>
      <c r="E18" s="106"/>
      <c r="F18" s="106"/>
      <c r="G18" s="105"/>
      <c r="H18" s="105"/>
      <c r="I18" s="105"/>
      <c r="J18" s="105"/>
      <c r="K18" s="105"/>
      <c r="L18" s="105"/>
      <c r="M18" s="275"/>
      <c r="N18" s="275"/>
      <c r="O18" s="105"/>
      <c r="P18" s="105"/>
      <c r="Q18" s="105"/>
      <c r="R18" s="105"/>
      <c r="S18" s="105"/>
      <c r="T18" s="275"/>
    </row>
    <row r="19" spans="1:20" ht="66.75" customHeight="1">
      <c r="A19" s="430"/>
      <c r="B19" s="433"/>
      <c r="C19" s="433"/>
      <c r="D19" s="433"/>
      <c r="E19" s="433"/>
      <c r="F19" s="433"/>
      <c r="G19" s="433"/>
      <c r="H19" s="433"/>
      <c r="I19" s="433"/>
      <c r="J19" s="433"/>
      <c r="K19" s="433"/>
      <c r="L19" s="433"/>
      <c r="M19" s="433"/>
      <c r="N19" s="433"/>
      <c r="O19" s="433"/>
      <c r="P19" s="433"/>
      <c r="Q19" s="433"/>
      <c r="R19" s="433"/>
      <c r="S19" s="433"/>
      <c r="T19" s="433"/>
    </row>
    <row r="20" spans="1:20" ht="51.75" customHeight="1">
      <c r="A20" s="430"/>
      <c r="B20" s="105"/>
      <c r="C20" s="105"/>
      <c r="D20" s="106"/>
      <c r="E20" s="106"/>
      <c r="F20" s="106"/>
      <c r="G20" s="105"/>
      <c r="H20" s="105"/>
      <c r="I20" s="105"/>
      <c r="J20" s="105"/>
      <c r="K20" s="105"/>
      <c r="L20" s="105"/>
      <c r="M20" s="275"/>
      <c r="N20" s="105"/>
      <c r="O20" s="105"/>
      <c r="P20" s="105"/>
      <c r="Q20" s="105"/>
      <c r="R20" s="105"/>
      <c r="S20" s="105"/>
      <c r="T20" s="79"/>
    </row>
    <row r="21" spans="1:20" ht="102.75" customHeight="1">
      <c r="A21" s="430"/>
      <c r="B21" s="433"/>
      <c r="C21" s="433"/>
      <c r="D21" s="433"/>
      <c r="E21" s="433"/>
      <c r="F21" s="433"/>
      <c r="G21" s="433"/>
      <c r="H21" s="433"/>
      <c r="I21" s="433"/>
      <c r="J21" s="433"/>
      <c r="K21" s="433"/>
      <c r="L21" s="433"/>
      <c r="M21" s="433"/>
      <c r="N21" s="433"/>
      <c r="O21" s="433"/>
      <c r="P21" s="433"/>
      <c r="Q21" s="433"/>
      <c r="R21" s="433"/>
      <c r="S21" s="433"/>
      <c r="T21" s="433"/>
    </row>
    <row r="22" spans="1:20" s="77" customFormat="1" ht="54.75" customHeight="1">
      <c r="A22" s="430"/>
      <c r="B22" s="96"/>
      <c r="C22" s="96"/>
      <c r="D22" s="47"/>
      <c r="E22" s="47"/>
      <c r="F22" s="48"/>
      <c r="G22" s="96"/>
      <c r="H22" s="96"/>
      <c r="I22" s="96"/>
      <c r="J22" s="96"/>
      <c r="K22" s="96"/>
      <c r="L22" s="96"/>
      <c r="M22" s="276"/>
      <c r="N22" s="96"/>
      <c r="O22" s="96"/>
      <c r="P22" s="96"/>
      <c r="Q22" s="96"/>
      <c r="R22" s="96"/>
      <c r="S22" s="96"/>
      <c r="T22" s="96"/>
    </row>
    <row r="23" spans="1:20" s="77" customFormat="1" ht="94.5" customHeight="1">
      <c r="A23" s="430"/>
      <c r="B23" s="435"/>
      <c r="C23" s="436"/>
      <c r="D23" s="436"/>
      <c r="E23" s="436"/>
      <c r="F23" s="436"/>
      <c r="G23" s="436"/>
      <c r="H23" s="436"/>
      <c r="I23" s="436"/>
      <c r="J23" s="436"/>
      <c r="K23" s="436"/>
      <c r="L23" s="436"/>
      <c r="M23" s="435"/>
      <c r="N23" s="435"/>
      <c r="O23" s="435"/>
      <c r="P23" s="435"/>
      <c r="Q23" s="435"/>
      <c r="R23" s="435"/>
      <c r="S23" s="435"/>
      <c r="T23" s="435"/>
    </row>
    <row r="24" spans="1:20" ht="52.5" customHeight="1">
      <c r="A24" s="430"/>
      <c r="B24" s="105"/>
      <c r="C24" s="105"/>
      <c r="D24" s="106"/>
      <c r="E24" s="106"/>
      <c r="F24" s="106"/>
      <c r="G24" s="105"/>
      <c r="H24" s="105"/>
      <c r="I24" s="105"/>
      <c r="J24" s="105"/>
      <c r="K24" s="105"/>
      <c r="L24" s="105"/>
      <c r="M24" s="275"/>
      <c r="N24" s="105"/>
      <c r="O24" s="105"/>
      <c r="P24" s="105"/>
      <c r="Q24" s="105"/>
      <c r="R24" s="105"/>
      <c r="S24" s="105"/>
      <c r="T24" s="79"/>
    </row>
    <row r="25" spans="1:20" ht="128.25" customHeight="1">
      <c r="A25" s="430"/>
      <c r="B25" s="433"/>
      <c r="C25" s="433"/>
      <c r="D25" s="433"/>
      <c r="E25" s="433"/>
      <c r="F25" s="433"/>
      <c r="G25" s="433"/>
      <c r="H25" s="433"/>
      <c r="I25" s="433"/>
      <c r="J25" s="433"/>
      <c r="K25" s="433"/>
      <c r="L25" s="433"/>
      <c r="M25" s="433"/>
      <c r="N25" s="433"/>
      <c r="O25" s="433"/>
      <c r="P25" s="433"/>
      <c r="Q25" s="433"/>
      <c r="R25" s="433"/>
      <c r="S25" s="433"/>
      <c r="T25" s="433"/>
    </row>
    <row r="26" spans="1:20" ht="52.5" customHeight="1">
      <c r="A26" s="430"/>
      <c r="B26" s="105"/>
      <c r="C26" s="105"/>
      <c r="D26" s="106"/>
      <c r="E26" s="106"/>
      <c r="F26" s="106"/>
      <c r="G26" s="105"/>
      <c r="H26" s="105"/>
      <c r="I26" s="105"/>
      <c r="J26" s="105"/>
      <c r="K26" s="105"/>
      <c r="L26" s="105"/>
      <c r="M26" s="275"/>
      <c r="N26" s="105"/>
      <c r="O26" s="105"/>
      <c r="P26" s="105"/>
      <c r="Q26" s="105"/>
      <c r="R26" s="105"/>
      <c r="S26" s="105"/>
      <c r="T26" s="105"/>
    </row>
    <row r="27" spans="1:20" ht="99.75" customHeight="1">
      <c r="A27" s="430"/>
      <c r="B27" s="433"/>
      <c r="C27" s="433"/>
      <c r="D27" s="433"/>
      <c r="E27" s="433"/>
      <c r="F27" s="433"/>
      <c r="G27" s="433"/>
      <c r="H27" s="433"/>
      <c r="I27" s="433"/>
      <c r="J27" s="433"/>
      <c r="K27" s="433"/>
      <c r="L27" s="433"/>
      <c r="M27" s="434"/>
      <c r="N27" s="434"/>
      <c r="O27" s="434"/>
      <c r="P27" s="434"/>
      <c r="Q27" s="434"/>
      <c r="R27" s="434"/>
      <c r="S27" s="434"/>
      <c r="T27" s="434"/>
    </row>
    <row r="28" spans="1:20" ht="52.5" customHeight="1">
      <c r="A28" s="430"/>
      <c r="B28" s="105"/>
      <c r="C28" s="105"/>
      <c r="D28" s="106"/>
      <c r="E28" s="106"/>
      <c r="F28" s="106"/>
      <c r="G28" s="105"/>
      <c r="H28" s="105"/>
      <c r="I28" s="105"/>
      <c r="J28" s="105"/>
      <c r="K28" s="105"/>
      <c r="L28" s="105"/>
      <c r="M28" s="275"/>
      <c r="N28" s="105"/>
      <c r="O28" s="105"/>
      <c r="P28" s="105"/>
      <c r="Q28" s="105"/>
      <c r="R28" s="105"/>
      <c r="S28" s="105"/>
      <c r="T28" s="79"/>
    </row>
    <row r="29" spans="1:20" ht="59.25" customHeight="1">
      <c r="A29" s="430"/>
      <c r="B29" s="433"/>
      <c r="C29" s="433"/>
      <c r="D29" s="433"/>
      <c r="E29" s="433"/>
      <c r="F29" s="433"/>
      <c r="G29" s="433"/>
      <c r="H29" s="433"/>
      <c r="I29" s="433"/>
      <c r="J29" s="433"/>
      <c r="K29" s="433"/>
      <c r="L29" s="433"/>
      <c r="M29" s="433"/>
      <c r="N29" s="433"/>
      <c r="O29" s="433"/>
      <c r="P29" s="433"/>
      <c r="Q29" s="433"/>
      <c r="R29" s="433"/>
      <c r="S29" s="433"/>
      <c r="T29" s="433"/>
    </row>
    <row r="30" spans="1:20" ht="39.75" customHeight="1">
      <c r="A30" s="430"/>
      <c r="B30" s="105"/>
      <c r="C30" s="105"/>
      <c r="D30" s="106"/>
      <c r="E30" s="106"/>
      <c r="F30" s="106"/>
      <c r="G30" s="105"/>
      <c r="H30" s="105"/>
      <c r="I30" s="105"/>
      <c r="J30" s="105"/>
      <c r="K30" s="105"/>
      <c r="L30" s="108"/>
      <c r="M30" s="109"/>
      <c r="N30" s="105"/>
      <c r="O30" s="105"/>
      <c r="P30" s="105"/>
      <c r="Q30" s="105"/>
      <c r="R30" s="105"/>
      <c r="S30" s="105"/>
      <c r="T30" s="105"/>
    </row>
    <row r="31" spans="1:20" ht="122.25" customHeight="1">
      <c r="A31" s="430"/>
      <c r="B31" s="433"/>
      <c r="C31" s="433"/>
      <c r="D31" s="433"/>
      <c r="E31" s="433"/>
      <c r="F31" s="433"/>
      <c r="G31" s="433"/>
      <c r="H31" s="433"/>
      <c r="I31" s="433"/>
      <c r="J31" s="433"/>
      <c r="K31" s="433"/>
      <c r="L31" s="433"/>
      <c r="M31" s="433"/>
      <c r="N31" s="433"/>
      <c r="O31" s="433"/>
      <c r="P31" s="433"/>
      <c r="Q31" s="433"/>
      <c r="R31" s="433"/>
      <c r="S31" s="433"/>
      <c r="T31" s="433"/>
    </row>
    <row r="32" spans="1:20" ht="41.25" customHeight="1">
      <c r="A32" s="430"/>
      <c r="B32" s="105"/>
      <c r="C32" s="105"/>
      <c r="D32" s="106"/>
      <c r="E32" s="110"/>
      <c r="F32" s="106"/>
      <c r="G32" s="105"/>
      <c r="H32" s="105"/>
      <c r="I32" s="105"/>
      <c r="J32" s="105"/>
      <c r="K32" s="105"/>
      <c r="L32" s="105"/>
      <c r="M32" s="109"/>
      <c r="N32" s="105"/>
      <c r="O32" s="105"/>
      <c r="P32" s="105"/>
      <c r="Q32" s="105"/>
      <c r="R32" s="110"/>
      <c r="S32" s="105"/>
      <c r="T32" s="79"/>
    </row>
    <row r="33" spans="1:20" ht="91.5" customHeight="1">
      <c r="A33" s="430"/>
      <c r="B33" s="431"/>
      <c r="C33" s="432"/>
      <c r="D33" s="432"/>
      <c r="E33" s="432"/>
      <c r="F33" s="432"/>
      <c r="G33" s="432"/>
      <c r="H33" s="432"/>
      <c r="I33" s="432"/>
      <c r="J33" s="432"/>
      <c r="K33" s="432"/>
      <c r="L33" s="432"/>
      <c r="M33" s="431"/>
      <c r="N33" s="432"/>
      <c r="O33" s="432"/>
      <c r="P33" s="432"/>
      <c r="Q33" s="432"/>
      <c r="R33" s="432"/>
      <c r="S33" s="432"/>
      <c r="T33" s="432"/>
    </row>
    <row r="34" spans="1:20" ht="41.25" customHeight="1">
      <c r="A34" s="430"/>
      <c r="B34" s="105"/>
      <c r="C34" s="105"/>
      <c r="D34" s="106"/>
      <c r="E34" s="110"/>
      <c r="F34" s="106"/>
      <c r="G34" s="105"/>
      <c r="H34" s="105"/>
      <c r="I34" s="105"/>
      <c r="J34" s="105"/>
      <c r="K34" s="105"/>
      <c r="L34" s="105"/>
      <c r="M34" s="111"/>
      <c r="N34" s="110"/>
      <c r="O34" s="105"/>
      <c r="P34" s="105"/>
      <c r="Q34" s="105"/>
      <c r="R34" s="110"/>
      <c r="S34" s="105"/>
      <c r="T34" s="79"/>
    </row>
    <row r="35" spans="1:20" ht="79.5" customHeight="1">
      <c r="A35" s="430"/>
      <c r="B35" s="431"/>
      <c r="C35" s="432"/>
      <c r="D35" s="432"/>
      <c r="E35" s="432"/>
      <c r="F35" s="432"/>
      <c r="G35" s="432"/>
      <c r="H35" s="432"/>
      <c r="I35" s="432"/>
      <c r="J35" s="432"/>
      <c r="K35" s="432"/>
      <c r="L35" s="432"/>
      <c r="M35" s="431"/>
      <c r="N35" s="432"/>
      <c r="O35" s="432"/>
      <c r="P35" s="432"/>
      <c r="Q35" s="432"/>
      <c r="R35" s="432"/>
      <c r="S35" s="432"/>
      <c r="T35" s="432"/>
    </row>
  </sheetData>
  <sheetProtection/>
  <mergeCells count="51">
    <mergeCell ref="A2:A3"/>
    <mergeCell ref="B3:L3"/>
    <mergeCell ref="M3:T3"/>
    <mergeCell ref="A4:A5"/>
    <mergeCell ref="B5:L5"/>
    <mergeCell ref="M5:T5"/>
    <mergeCell ref="A6:A7"/>
    <mergeCell ref="B7:L7"/>
    <mergeCell ref="M7:T7"/>
    <mergeCell ref="A8:A9"/>
    <mergeCell ref="B9:L9"/>
    <mergeCell ref="M9:T9"/>
    <mergeCell ref="A10:A11"/>
    <mergeCell ref="B11:L11"/>
    <mergeCell ref="A12:A13"/>
    <mergeCell ref="B13:L13"/>
    <mergeCell ref="M13:T13"/>
    <mergeCell ref="M11:U11"/>
    <mergeCell ref="A14:A15"/>
    <mergeCell ref="B15:L15"/>
    <mergeCell ref="M15:T15"/>
    <mergeCell ref="A16:A17"/>
    <mergeCell ref="B17:L17"/>
    <mergeCell ref="M17:T17"/>
    <mergeCell ref="A18:A19"/>
    <mergeCell ref="B19:L19"/>
    <mergeCell ref="M19:T19"/>
    <mergeCell ref="A20:A21"/>
    <mergeCell ref="B21:L21"/>
    <mergeCell ref="M21:T21"/>
    <mergeCell ref="A22:A23"/>
    <mergeCell ref="B23:L23"/>
    <mergeCell ref="M23:T23"/>
    <mergeCell ref="A24:A25"/>
    <mergeCell ref="B25:L25"/>
    <mergeCell ref="M25:T25"/>
    <mergeCell ref="A26:A27"/>
    <mergeCell ref="B27:L27"/>
    <mergeCell ref="M27:T27"/>
    <mergeCell ref="A28:A29"/>
    <mergeCell ref="B29:L29"/>
    <mergeCell ref="M29:T29"/>
    <mergeCell ref="A34:A35"/>
    <mergeCell ref="B35:L35"/>
    <mergeCell ref="M35:T35"/>
    <mergeCell ref="A30:A31"/>
    <mergeCell ref="B31:L31"/>
    <mergeCell ref="M31:T31"/>
    <mergeCell ref="A32:A33"/>
    <mergeCell ref="B33:L33"/>
    <mergeCell ref="M33:T33"/>
  </mergeCells>
  <printOptions gridLines="1"/>
  <pageMargins left="0.15748031496062992" right="0.15748031496062992" top="0.5905511811023623" bottom="0.35433070866141736" header="0.2362204724409449" footer="0.15748031496062992"/>
  <pageSetup fitToHeight="0" fitToWidth="0" horizontalDpi="600" verticalDpi="600" orientation="landscape" paperSize="9" scale="92" r:id="rId1"/>
  <headerFooter>
    <oddHeader>&amp;C&amp;"-,加粗"&amp;16 2011年12月（2011 No.6）提请人事工作小组会议讨论人员名单（实验技术岗位）</oddHeader>
    <oddFooter>&amp;C&amp;8第 &amp;P 页，共 &amp;N 页</oddFooter>
  </headerFooter>
  <rowBreaks count="4" manualBreakCount="4">
    <brk id="3" max="19" man="1"/>
    <brk id="5" max="18" man="1"/>
    <brk id="11" max="18" man="1"/>
    <brk id="31" max="255" man="1"/>
  </rowBreaks>
</worksheet>
</file>

<file path=xl/worksheets/sheet7.xml><?xml version="1.0" encoding="utf-8"?>
<worksheet xmlns="http://schemas.openxmlformats.org/spreadsheetml/2006/main" xmlns:r="http://schemas.openxmlformats.org/officeDocument/2006/relationships">
  <dimension ref="A1:S35"/>
  <sheetViews>
    <sheetView view="pageLayout" zoomScaleSheetLayoutView="100" workbookViewId="0" topLeftCell="A1">
      <selection activeCell="A14" sqref="A14:S15"/>
    </sheetView>
  </sheetViews>
  <sheetFormatPr defaultColWidth="9.00390625" defaultRowHeight="14.25"/>
  <cols>
    <col min="1" max="1" width="3.25390625" style="112" customWidth="1"/>
    <col min="2" max="2" width="6.375" style="112" bestFit="1" customWidth="1"/>
    <col min="3" max="3" width="3.25390625" style="112" bestFit="1" customWidth="1"/>
    <col min="4" max="4" width="5.00390625" style="112" customWidth="1"/>
    <col min="5" max="6" width="3.25390625" style="112" customWidth="1"/>
    <col min="7" max="7" width="5.00390625" style="112" bestFit="1" customWidth="1"/>
    <col min="8" max="8" width="4.75390625" style="112" bestFit="1" customWidth="1"/>
    <col min="9" max="9" width="6.00390625" style="112" customWidth="1"/>
    <col min="10" max="10" width="4.875" style="112" customWidth="1"/>
    <col min="11" max="11" width="5.00390625" style="112" customWidth="1"/>
    <col min="12" max="12" width="34.625" style="101" customWidth="1"/>
    <col min="13" max="14" width="5.00390625" style="112" bestFit="1" customWidth="1"/>
    <col min="15" max="15" width="4.75390625" style="112" bestFit="1" customWidth="1"/>
    <col min="16" max="16" width="5.00390625" style="112" bestFit="1" customWidth="1"/>
    <col min="17" max="17" width="6.375" style="112" customWidth="1"/>
    <col min="18" max="18" width="13.75390625" style="112" customWidth="1"/>
    <col min="19" max="19" width="21.625" style="112" customWidth="1"/>
    <col min="20" max="16384" width="9.00390625" style="101" customWidth="1"/>
  </cols>
  <sheetData>
    <row r="1" spans="1:19" s="245" customFormat="1" ht="36.75" customHeight="1">
      <c r="A1" s="243" t="s">
        <v>9</v>
      </c>
      <c r="B1" s="243" t="s">
        <v>6</v>
      </c>
      <c r="C1" s="243" t="s">
        <v>10</v>
      </c>
      <c r="D1" s="244" t="s">
        <v>11</v>
      </c>
      <c r="E1" s="244" t="s">
        <v>7</v>
      </c>
      <c r="F1" s="244" t="s">
        <v>23</v>
      </c>
      <c r="G1" s="243" t="s">
        <v>12</v>
      </c>
      <c r="H1" s="243" t="s">
        <v>13</v>
      </c>
      <c r="I1" s="243" t="s">
        <v>14</v>
      </c>
      <c r="J1" s="243" t="s">
        <v>15</v>
      </c>
      <c r="K1" s="243" t="s">
        <v>8</v>
      </c>
      <c r="L1" s="243" t="s">
        <v>16</v>
      </c>
      <c r="M1" s="243" t="s">
        <v>17</v>
      </c>
      <c r="N1" s="243" t="s">
        <v>18</v>
      </c>
      <c r="O1" s="243" t="s">
        <v>19</v>
      </c>
      <c r="P1" s="243" t="s">
        <v>20</v>
      </c>
      <c r="Q1" s="243" t="s">
        <v>40</v>
      </c>
      <c r="R1" s="243" t="s">
        <v>22</v>
      </c>
      <c r="S1" s="243" t="s">
        <v>0</v>
      </c>
    </row>
    <row r="2" spans="1:19" s="96" customFormat="1" ht="59.25" customHeight="1">
      <c r="A2" s="437">
        <v>1</v>
      </c>
      <c r="B2" s="246" t="s">
        <v>443</v>
      </c>
      <c r="C2" s="246" t="s">
        <v>444</v>
      </c>
      <c r="D2" s="247" t="s">
        <v>445</v>
      </c>
      <c r="E2" s="247" t="s">
        <v>460</v>
      </c>
      <c r="F2" s="247" t="s">
        <v>446</v>
      </c>
      <c r="G2" s="246" t="s">
        <v>461</v>
      </c>
      <c r="H2" s="246" t="s">
        <v>462</v>
      </c>
      <c r="I2" s="246" t="s">
        <v>447</v>
      </c>
      <c r="J2" s="246" t="s">
        <v>448</v>
      </c>
      <c r="K2" s="246" t="s">
        <v>459</v>
      </c>
      <c r="L2" s="210" t="s">
        <v>463</v>
      </c>
      <c r="M2" s="246"/>
      <c r="N2" s="246" t="s">
        <v>449</v>
      </c>
      <c r="O2" s="246" t="s">
        <v>450</v>
      </c>
      <c r="P2" s="246" t="s">
        <v>451</v>
      </c>
      <c r="Q2" s="210"/>
      <c r="R2" s="246" t="s">
        <v>452</v>
      </c>
      <c r="S2" s="251" t="s">
        <v>171</v>
      </c>
    </row>
    <row r="3" spans="1:19" s="95" customFormat="1" ht="48.75" customHeight="1">
      <c r="A3" s="437"/>
      <c r="B3" s="419" t="s">
        <v>453</v>
      </c>
      <c r="C3" s="419"/>
      <c r="D3" s="419"/>
      <c r="E3" s="419"/>
      <c r="F3" s="419"/>
      <c r="G3" s="419"/>
      <c r="H3" s="419"/>
      <c r="I3" s="419"/>
      <c r="J3" s="419"/>
      <c r="K3" s="419"/>
      <c r="L3" s="449"/>
      <c r="M3" s="449"/>
      <c r="N3" s="449"/>
      <c r="O3" s="449"/>
      <c r="P3" s="449"/>
      <c r="Q3" s="449"/>
      <c r="R3" s="449"/>
      <c r="S3" s="449"/>
    </row>
    <row r="4" spans="1:19" ht="52.5" customHeight="1">
      <c r="A4" s="450"/>
      <c r="B4" s="93"/>
      <c r="C4" s="93"/>
      <c r="D4" s="13"/>
      <c r="E4" s="13"/>
      <c r="F4" s="13"/>
      <c r="G4" s="92"/>
      <c r="H4" s="92"/>
      <c r="I4" s="93"/>
      <c r="J4" s="93"/>
      <c r="K4" s="93"/>
      <c r="L4" s="92"/>
      <c r="M4" s="93"/>
      <c r="N4" s="75"/>
      <c r="O4" s="93"/>
      <c r="P4" s="93"/>
      <c r="Q4" s="100"/>
      <c r="R4" s="93"/>
      <c r="S4" s="93"/>
    </row>
    <row r="5" spans="1:19" ht="96.75" customHeight="1">
      <c r="A5" s="450"/>
      <c r="B5" s="442"/>
      <c r="C5" s="442"/>
      <c r="D5" s="442"/>
      <c r="E5" s="442"/>
      <c r="F5" s="442"/>
      <c r="G5" s="442"/>
      <c r="H5" s="442"/>
      <c r="I5" s="442"/>
      <c r="J5" s="442"/>
      <c r="K5" s="442"/>
      <c r="L5" s="442"/>
      <c r="M5" s="442"/>
      <c r="N5" s="442"/>
      <c r="O5" s="442"/>
      <c r="P5" s="442"/>
      <c r="Q5" s="442"/>
      <c r="R5" s="442"/>
      <c r="S5" s="442"/>
    </row>
    <row r="6" spans="1:19" s="78" customFormat="1" ht="41.25" customHeight="1">
      <c r="A6" s="450"/>
      <c r="B6" s="93"/>
      <c r="C6" s="93"/>
      <c r="D6" s="13"/>
      <c r="E6" s="13"/>
      <c r="F6" s="13"/>
      <c r="G6" s="92"/>
      <c r="H6" s="92"/>
      <c r="I6" s="93"/>
      <c r="J6" s="93"/>
      <c r="K6" s="93"/>
      <c r="L6" s="76"/>
      <c r="M6" s="93"/>
      <c r="N6" s="93"/>
      <c r="O6" s="93"/>
      <c r="P6" s="92"/>
      <c r="Q6" s="92"/>
      <c r="R6" s="92"/>
      <c r="S6" s="93"/>
    </row>
    <row r="7" spans="1:19" s="78" customFormat="1" ht="127.5" customHeight="1">
      <c r="A7" s="450"/>
      <c r="B7" s="442"/>
      <c r="C7" s="442"/>
      <c r="D7" s="442"/>
      <c r="E7" s="442"/>
      <c r="F7" s="442"/>
      <c r="G7" s="442"/>
      <c r="H7" s="442"/>
      <c r="I7" s="442"/>
      <c r="J7" s="442"/>
      <c r="K7" s="442"/>
      <c r="L7" s="451"/>
      <c r="M7" s="451"/>
      <c r="N7" s="451"/>
      <c r="O7" s="451"/>
      <c r="P7" s="451"/>
      <c r="Q7" s="451"/>
      <c r="R7" s="451"/>
      <c r="S7" s="451"/>
    </row>
    <row r="8" spans="1:19" s="93" customFormat="1" ht="12">
      <c r="A8" s="452"/>
      <c r="B8" s="75"/>
      <c r="C8" s="75"/>
      <c r="D8" s="14"/>
      <c r="E8" s="14"/>
      <c r="F8" s="14"/>
      <c r="G8" s="75"/>
      <c r="H8" s="75"/>
      <c r="I8" s="75"/>
      <c r="J8" s="75"/>
      <c r="K8" s="75"/>
      <c r="L8" s="94"/>
      <c r="M8" s="75"/>
      <c r="N8" s="75"/>
      <c r="O8" s="75"/>
      <c r="P8" s="75"/>
      <c r="Q8" s="75"/>
      <c r="R8" s="75"/>
      <c r="S8" s="75"/>
    </row>
    <row r="9" spans="1:19" s="92" customFormat="1" ht="80.25" customHeight="1">
      <c r="A9" s="452"/>
      <c r="B9" s="445"/>
      <c r="C9" s="445"/>
      <c r="D9" s="445"/>
      <c r="E9" s="445"/>
      <c r="F9" s="445"/>
      <c r="G9" s="445"/>
      <c r="H9" s="445"/>
      <c r="I9" s="445"/>
      <c r="J9" s="445"/>
      <c r="K9" s="445"/>
      <c r="L9" s="445"/>
      <c r="M9" s="445"/>
      <c r="N9" s="445"/>
      <c r="O9" s="445"/>
      <c r="P9" s="445"/>
      <c r="Q9" s="445"/>
      <c r="R9" s="445"/>
      <c r="S9" s="445"/>
    </row>
    <row r="10" spans="1:19" s="93" customFormat="1" ht="39" customHeight="1">
      <c r="A10" s="452"/>
      <c r="D10" s="13"/>
      <c r="K10" s="102"/>
      <c r="L10" s="76"/>
      <c r="N10" s="75"/>
      <c r="R10" s="75"/>
      <c r="S10" s="75"/>
    </row>
    <row r="11" spans="1:19" s="92" customFormat="1" ht="153" customHeight="1">
      <c r="A11" s="452"/>
      <c r="B11" s="445"/>
      <c r="C11" s="445"/>
      <c r="D11" s="445"/>
      <c r="E11" s="445"/>
      <c r="F11" s="445"/>
      <c r="G11" s="445"/>
      <c r="H11" s="445"/>
      <c r="I11" s="445"/>
      <c r="J11" s="445"/>
      <c r="K11" s="445"/>
      <c r="L11" s="445"/>
      <c r="M11" s="445"/>
      <c r="N11" s="445"/>
      <c r="O11" s="445"/>
      <c r="P11" s="445"/>
      <c r="Q11" s="445"/>
      <c r="R11" s="445"/>
      <c r="S11" s="445"/>
    </row>
    <row r="12" spans="1:19" s="95" customFormat="1" ht="39.75" customHeight="1">
      <c r="A12" s="452"/>
      <c r="B12" s="93"/>
      <c r="C12" s="93"/>
      <c r="D12" s="13"/>
      <c r="E12" s="96"/>
      <c r="F12" s="93"/>
      <c r="G12" s="93"/>
      <c r="H12" s="93"/>
      <c r="I12" s="93"/>
      <c r="J12" s="93"/>
      <c r="K12" s="93"/>
      <c r="L12" s="92"/>
      <c r="M12" s="93"/>
      <c r="N12" s="75"/>
      <c r="O12" s="93"/>
      <c r="P12" s="93"/>
      <c r="Q12" s="93"/>
      <c r="R12" s="75"/>
      <c r="S12" s="75"/>
    </row>
    <row r="13" spans="1:19" s="103" customFormat="1" ht="65.25" customHeight="1">
      <c r="A13" s="452"/>
      <c r="B13" s="445"/>
      <c r="C13" s="445"/>
      <c r="D13" s="445"/>
      <c r="E13" s="445"/>
      <c r="F13" s="445"/>
      <c r="G13" s="445"/>
      <c r="H13" s="445"/>
      <c r="I13" s="445"/>
      <c r="J13" s="445"/>
      <c r="K13" s="445"/>
      <c r="L13" s="445"/>
      <c r="M13" s="445"/>
      <c r="N13" s="445"/>
      <c r="O13" s="445"/>
      <c r="P13" s="445"/>
      <c r="Q13" s="445"/>
      <c r="R13" s="445"/>
      <c r="S13" s="445"/>
    </row>
    <row r="14" spans="1:19" s="103" customFormat="1" ht="39.75" customHeight="1">
      <c r="A14" s="442"/>
      <c r="B14" s="93"/>
      <c r="C14" s="93"/>
      <c r="D14" s="13"/>
      <c r="E14" s="13"/>
      <c r="F14" s="13"/>
      <c r="G14" s="93"/>
      <c r="H14" s="93"/>
      <c r="I14" s="93"/>
      <c r="J14" s="93"/>
      <c r="K14" s="93"/>
      <c r="L14" s="92"/>
      <c r="M14" s="92"/>
      <c r="N14" s="75"/>
      <c r="O14" s="93"/>
      <c r="P14" s="93"/>
      <c r="Q14" s="93"/>
      <c r="R14" s="75"/>
      <c r="S14" s="93"/>
    </row>
    <row r="15" spans="1:19" s="103" customFormat="1" ht="42" customHeight="1">
      <c r="A15" s="442"/>
      <c r="B15" s="442"/>
      <c r="C15" s="442"/>
      <c r="D15" s="442"/>
      <c r="E15" s="442"/>
      <c r="F15" s="442"/>
      <c r="G15" s="442"/>
      <c r="H15" s="442"/>
      <c r="I15" s="442"/>
      <c r="J15" s="442"/>
      <c r="K15" s="442"/>
      <c r="L15" s="442"/>
      <c r="M15" s="442"/>
      <c r="N15" s="442"/>
      <c r="O15" s="442"/>
      <c r="P15" s="442"/>
      <c r="Q15" s="442"/>
      <c r="R15" s="442"/>
      <c r="S15" s="442"/>
    </row>
    <row r="16" spans="1:19" ht="39.75" customHeight="1">
      <c r="A16" s="430"/>
      <c r="B16" s="93"/>
      <c r="C16" s="93"/>
      <c r="D16" s="13"/>
      <c r="E16" s="13"/>
      <c r="F16" s="13"/>
      <c r="G16" s="93"/>
      <c r="H16" s="93"/>
      <c r="I16" s="93"/>
      <c r="J16" s="93"/>
      <c r="K16" s="93"/>
      <c r="L16" s="92"/>
      <c r="M16" s="92"/>
      <c r="N16" s="75"/>
      <c r="O16" s="93"/>
      <c r="P16" s="93"/>
      <c r="Q16" s="93"/>
      <c r="R16" s="104"/>
      <c r="S16" s="93"/>
    </row>
    <row r="17" spans="1:19" ht="249.75" customHeight="1">
      <c r="A17" s="430"/>
      <c r="B17" s="431"/>
      <c r="C17" s="431"/>
      <c r="D17" s="431"/>
      <c r="E17" s="431"/>
      <c r="F17" s="431"/>
      <c r="G17" s="431"/>
      <c r="H17" s="431"/>
      <c r="I17" s="431"/>
      <c r="J17" s="431"/>
      <c r="K17" s="431"/>
      <c r="L17" s="431"/>
      <c r="M17" s="439"/>
      <c r="N17" s="439"/>
      <c r="O17" s="439"/>
      <c r="P17" s="439"/>
      <c r="Q17" s="439"/>
      <c r="R17" s="439"/>
      <c r="S17" s="439"/>
    </row>
    <row r="18" spans="1:19" ht="12">
      <c r="A18" s="430"/>
      <c r="B18" s="105"/>
      <c r="C18" s="105"/>
      <c r="D18" s="106"/>
      <c r="E18" s="106"/>
      <c r="F18" s="106"/>
      <c r="G18" s="105"/>
      <c r="H18" s="105"/>
      <c r="I18" s="105"/>
      <c r="J18" s="105"/>
      <c r="K18" s="105"/>
      <c r="L18" s="107"/>
      <c r="M18" s="107"/>
      <c r="N18" s="105"/>
      <c r="O18" s="105"/>
      <c r="P18" s="105"/>
      <c r="Q18" s="105"/>
      <c r="R18" s="105"/>
      <c r="S18" s="107"/>
    </row>
    <row r="19" spans="1:19" ht="66.75" customHeight="1">
      <c r="A19" s="430"/>
      <c r="B19" s="433"/>
      <c r="C19" s="433"/>
      <c r="D19" s="433"/>
      <c r="E19" s="433"/>
      <c r="F19" s="433"/>
      <c r="G19" s="433"/>
      <c r="H19" s="433"/>
      <c r="I19" s="433"/>
      <c r="J19" s="433"/>
      <c r="K19" s="433"/>
      <c r="L19" s="433"/>
      <c r="M19" s="433"/>
      <c r="N19" s="433"/>
      <c r="O19" s="433"/>
      <c r="P19" s="433"/>
      <c r="Q19" s="433"/>
      <c r="R19" s="433"/>
      <c r="S19" s="433"/>
    </row>
    <row r="20" spans="1:19" ht="51.75" customHeight="1">
      <c r="A20" s="430"/>
      <c r="B20" s="105"/>
      <c r="C20" s="105"/>
      <c r="D20" s="106"/>
      <c r="E20" s="106"/>
      <c r="F20" s="106"/>
      <c r="G20" s="105"/>
      <c r="H20" s="105"/>
      <c r="I20" s="105"/>
      <c r="J20" s="105"/>
      <c r="K20" s="105"/>
      <c r="L20" s="107"/>
      <c r="M20" s="105"/>
      <c r="N20" s="105"/>
      <c r="O20" s="105"/>
      <c r="P20" s="105"/>
      <c r="Q20" s="105"/>
      <c r="R20" s="105"/>
      <c r="S20" s="79"/>
    </row>
    <row r="21" spans="1:19" ht="102.75" customHeight="1">
      <c r="A21" s="430"/>
      <c r="B21" s="433"/>
      <c r="C21" s="433"/>
      <c r="D21" s="433"/>
      <c r="E21" s="433"/>
      <c r="F21" s="433"/>
      <c r="G21" s="433"/>
      <c r="H21" s="433"/>
      <c r="I21" s="433"/>
      <c r="J21" s="433"/>
      <c r="K21" s="433"/>
      <c r="L21" s="433"/>
      <c r="M21" s="433"/>
      <c r="N21" s="433"/>
      <c r="O21" s="433"/>
      <c r="P21" s="433"/>
      <c r="Q21" s="433"/>
      <c r="R21" s="433"/>
      <c r="S21" s="433"/>
    </row>
    <row r="22" spans="1:19" s="77" customFormat="1" ht="54.75" customHeight="1">
      <c r="A22" s="430"/>
      <c r="B22" s="96"/>
      <c r="C22" s="96"/>
      <c r="D22" s="47"/>
      <c r="E22" s="47"/>
      <c r="F22" s="48"/>
      <c r="G22" s="96"/>
      <c r="H22" s="96"/>
      <c r="I22" s="96"/>
      <c r="J22" s="96"/>
      <c r="K22" s="96"/>
      <c r="L22" s="95"/>
      <c r="M22" s="96"/>
      <c r="N22" s="96"/>
      <c r="O22" s="96"/>
      <c r="P22" s="96"/>
      <c r="Q22" s="96"/>
      <c r="R22" s="96"/>
      <c r="S22" s="96"/>
    </row>
    <row r="23" spans="1:19" s="77" customFormat="1" ht="94.5" customHeight="1">
      <c r="A23" s="430"/>
      <c r="B23" s="435"/>
      <c r="C23" s="436"/>
      <c r="D23" s="436"/>
      <c r="E23" s="436"/>
      <c r="F23" s="436"/>
      <c r="G23" s="436"/>
      <c r="H23" s="436"/>
      <c r="I23" s="436"/>
      <c r="J23" s="436"/>
      <c r="K23" s="436"/>
      <c r="L23" s="435"/>
      <c r="M23" s="435"/>
      <c r="N23" s="435"/>
      <c r="O23" s="435"/>
      <c r="P23" s="435"/>
      <c r="Q23" s="435"/>
      <c r="R23" s="435"/>
      <c r="S23" s="435"/>
    </row>
    <row r="24" spans="1:19" ht="52.5" customHeight="1">
      <c r="A24" s="430"/>
      <c r="B24" s="105"/>
      <c r="C24" s="105"/>
      <c r="D24" s="106"/>
      <c r="E24" s="106"/>
      <c r="F24" s="106"/>
      <c r="G24" s="105"/>
      <c r="H24" s="105"/>
      <c r="I24" s="105"/>
      <c r="J24" s="105"/>
      <c r="K24" s="105"/>
      <c r="L24" s="107"/>
      <c r="M24" s="105"/>
      <c r="N24" s="105"/>
      <c r="O24" s="105"/>
      <c r="P24" s="105"/>
      <c r="Q24" s="105"/>
      <c r="R24" s="105"/>
      <c r="S24" s="79"/>
    </row>
    <row r="25" spans="1:19" ht="128.25" customHeight="1">
      <c r="A25" s="430"/>
      <c r="B25" s="433"/>
      <c r="C25" s="433"/>
      <c r="D25" s="433"/>
      <c r="E25" s="433"/>
      <c r="F25" s="433"/>
      <c r="G25" s="433"/>
      <c r="H25" s="433"/>
      <c r="I25" s="433"/>
      <c r="J25" s="433"/>
      <c r="K25" s="433"/>
      <c r="L25" s="433"/>
      <c r="M25" s="433"/>
      <c r="N25" s="433"/>
      <c r="O25" s="433"/>
      <c r="P25" s="433"/>
      <c r="Q25" s="433"/>
      <c r="R25" s="433"/>
      <c r="S25" s="433"/>
    </row>
    <row r="26" spans="1:19" ht="52.5" customHeight="1">
      <c r="A26" s="430"/>
      <c r="B26" s="105"/>
      <c r="C26" s="105"/>
      <c r="D26" s="106"/>
      <c r="E26" s="106"/>
      <c r="F26" s="106"/>
      <c r="G26" s="105"/>
      <c r="H26" s="105"/>
      <c r="I26" s="105"/>
      <c r="J26" s="105"/>
      <c r="K26" s="105"/>
      <c r="L26" s="107"/>
      <c r="M26" s="105"/>
      <c r="N26" s="105"/>
      <c r="O26" s="105"/>
      <c r="P26" s="105"/>
      <c r="Q26" s="105"/>
      <c r="R26" s="105"/>
      <c r="S26" s="105"/>
    </row>
    <row r="27" spans="1:19" ht="99.75" customHeight="1">
      <c r="A27" s="430"/>
      <c r="B27" s="433"/>
      <c r="C27" s="433"/>
      <c r="D27" s="433"/>
      <c r="E27" s="433"/>
      <c r="F27" s="433"/>
      <c r="G27" s="433"/>
      <c r="H27" s="433"/>
      <c r="I27" s="433"/>
      <c r="J27" s="433"/>
      <c r="K27" s="433"/>
      <c r="L27" s="434"/>
      <c r="M27" s="434"/>
      <c r="N27" s="434"/>
      <c r="O27" s="434"/>
      <c r="P27" s="434"/>
      <c r="Q27" s="434"/>
      <c r="R27" s="434"/>
      <c r="S27" s="434"/>
    </row>
    <row r="28" spans="1:19" ht="52.5" customHeight="1">
      <c r="A28" s="430"/>
      <c r="B28" s="105"/>
      <c r="C28" s="105"/>
      <c r="D28" s="106"/>
      <c r="E28" s="106"/>
      <c r="F28" s="106"/>
      <c r="G28" s="105"/>
      <c r="H28" s="105"/>
      <c r="I28" s="105"/>
      <c r="J28" s="105"/>
      <c r="K28" s="105"/>
      <c r="L28" s="107"/>
      <c r="M28" s="105"/>
      <c r="N28" s="105"/>
      <c r="O28" s="105"/>
      <c r="P28" s="105"/>
      <c r="Q28" s="105"/>
      <c r="R28" s="105"/>
      <c r="S28" s="79"/>
    </row>
    <row r="29" spans="1:19" ht="59.25" customHeight="1">
      <c r="A29" s="430"/>
      <c r="B29" s="433"/>
      <c r="C29" s="433"/>
      <c r="D29" s="433"/>
      <c r="E29" s="433"/>
      <c r="F29" s="433"/>
      <c r="G29" s="433"/>
      <c r="H29" s="433"/>
      <c r="I29" s="433"/>
      <c r="J29" s="433"/>
      <c r="K29" s="433"/>
      <c r="L29" s="433"/>
      <c r="M29" s="433"/>
      <c r="N29" s="433"/>
      <c r="O29" s="433"/>
      <c r="P29" s="433"/>
      <c r="Q29" s="433"/>
      <c r="R29" s="433"/>
      <c r="S29" s="433"/>
    </row>
    <row r="30" spans="1:19" ht="39.75" customHeight="1">
      <c r="A30" s="430"/>
      <c r="B30" s="105"/>
      <c r="C30" s="105"/>
      <c r="D30" s="106"/>
      <c r="E30" s="106"/>
      <c r="F30" s="106"/>
      <c r="G30" s="105"/>
      <c r="H30" s="105"/>
      <c r="I30" s="105"/>
      <c r="J30" s="105"/>
      <c r="K30" s="108"/>
      <c r="L30" s="109"/>
      <c r="M30" s="105"/>
      <c r="N30" s="105"/>
      <c r="O30" s="105"/>
      <c r="P30" s="105"/>
      <c r="Q30" s="105"/>
      <c r="R30" s="105"/>
      <c r="S30" s="105"/>
    </row>
    <row r="31" spans="1:19" ht="122.25" customHeight="1">
      <c r="A31" s="430"/>
      <c r="B31" s="433"/>
      <c r="C31" s="433"/>
      <c r="D31" s="433"/>
      <c r="E31" s="433"/>
      <c r="F31" s="433"/>
      <c r="G31" s="433"/>
      <c r="H31" s="433"/>
      <c r="I31" s="433"/>
      <c r="J31" s="433"/>
      <c r="K31" s="433"/>
      <c r="L31" s="433"/>
      <c r="M31" s="433"/>
      <c r="N31" s="433"/>
      <c r="O31" s="433"/>
      <c r="P31" s="433"/>
      <c r="Q31" s="433"/>
      <c r="R31" s="433"/>
      <c r="S31" s="433"/>
    </row>
    <row r="32" spans="1:19" ht="41.25" customHeight="1">
      <c r="A32" s="430"/>
      <c r="B32" s="105"/>
      <c r="C32" s="105"/>
      <c r="D32" s="106"/>
      <c r="E32" s="110"/>
      <c r="F32" s="106"/>
      <c r="G32" s="105"/>
      <c r="H32" s="105"/>
      <c r="I32" s="105"/>
      <c r="J32" s="105"/>
      <c r="K32" s="105"/>
      <c r="L32" s="109"/>
      <c r="M32" s="105"/>
      <c r="N32" s="105"/>
      <c r="O32" s="105"/>
      <c r="P32" s="105"/>
      <c r="Q32" s="110"/>
      <c r="R32" s="105"/>
      <c r="S32" s="79"/>
    </row>
    <row r="33" spans="1:19" ht="91.5" customHeight="1">
      <c r="A33" s="430"/>
      <c r="B33" s="431"/>
      <c r="C33" s="432"/>
      <c r="D33" s="432"/>
      <c r="E33" s="432"/>
      <c r="F33" s="432"/>
      <c r="G33" s="432"/>
      <c r="H33" s="432"/>
      <c r="I33" s="432"/>
      <c r="J33" s="432"/>
      <c r="K33" s="432"/>
      <c r="L33" s="431"/>
      <c r="M33" s="432"/>
      <c r="N33" s="432"/>
      <c r="O33" s="432"/>
      <c r="P33" s="432"/>
      <c r="Q33" s="432"/>
      <c r="R33" s="432"/>
      <c r="S33" s="432"/>
    </row>
    <row r="34" spans="1:19" ht="41.25" customHeight="1">
      <c r="A34" s="430"/>
      <c r="B34" s="105"/>
      <c r="C34" s="105"/>
      <c r="D34" s="106"/>
      <c r="E34" s="110"/>
      <c r="F34" s="106"/>
      <c r="G34" s="105"/>
      <c r="H34" s="105"/>
      <c r="I34" s="105"/>
      <c r="J34" s="105"/>
      <c r="K34" s="105"/>
      <c r="L34" s="111"/>
      <c r="M34" s="110"/>
      <c r="N34" s="105"/>
      <c r="O34" s="105"/>
      <c r="P34" s="105"/>
      <c r="Q34" s="110"/>
      <c r="R34" s="105"/>
      <c r="S34" s="79"/>
    </row>
    <row r="35" spans="1:19" ht="79.5" customHeight="1">
      <c r="A35" s="430"/>
      <c r="B35" s="431"/>
      <c r="C35" s="432"/>
      <c r="D35" s="432"/>
      <c r="E35" s="432"/>
      <c r="F35" s="432"/>
      <c r="G35" s="432"/>
      <c r="H35" s="432"/>
      <c r="I35" s="432"/>
      <c r="J35" s="432"/>
      <c r="K35" s="432"/>
      <c r="L35" s="431"/>
      <c r="M35" s="432"/>
      <c r="N35" s="432"/>
      <c r="O35" s="432"/>
      <c r="P35" s="432"/>
      <c r="Q35" s="432"/>
      <c r="R35" s="432"/>
      <c r="S35" s="432"/>
    </row>
  </sheetData>
  <sheetProtection/>
  <mergeCells count="51">
    <mergeCell ref="A34:A35"/>
    <mergeCell ref="B35:K35"/>
    <mergeCell ref="L35:S35"/>
    <mergeCell ref="A30:A31"/>
    <mergeCell ref="B31:K31"/>
    <mergeCell ref="L31:S31"/>
    <mergeCell ref="A32:A33"/>
    <mergeCell ref="B33:K33"/>
    <mergeCell ref="L33:S33"/>
    <mergeCell ref="A26:A27"/>
    <mergeCell ref="B27:K27"/>
    <mergeCell ref="L27:S27"/>
    <mergeCell ref="A28:A29"/>
    <mergeCell ref="B29:K29"/>
    <mergeCell ref="L29:S29"/>
    <mergeCell ref="A22:A23"/>
    <mergeCell ref="B23:K23"/>
    <mergeCell ref="L23:S23"/>
    <mergeCell ref="A24:A25"/>
    <mergeCell ref="B25:K25"/>
    <mergeCell ref="L25:S25"/>
    <mergeCell ref="A18:A19"/>
    <mergeCell ref="B19:K19"/>
    <mergeCell ref="L19:S19"/>
    <mergeCell ref="A20:A21"/>
    <mergeCell ref="B21:K21"/>
    <mergeCell ref="L21:S21"/>
    <mergeCell ref="A14:A15"/>
    <mergeCell ref="B15:K15"/>
    <mergeCell ref="L15:S15"/>
    <mergeCell ref="A16:A17"/>
    <mergeCell ref="B17:K17"/>
    <mergeCell ref="L17:S17"/>
    <mergeCell ref="A10:A11"/>
    <mergeCell ref="B11:K11"/>
    <mergeCell ref="L11:S11"/>
    <mergeCell ref="A12:A13"/>
    <mergeCell ref="B13:K13"/>
    <mergeCell ref="L13:S13"/>
    <mergeCell ref="A6:A7"/>
    <mergeCell ref="B7:K7"/>
    <mergeCell ref="L7:S7"/>
    <mergeCell ref="A8:A9"/>
    <mergeCell ref="B9:K9"/>
    <mergeCell ref="L9:S9"/>
    <mergeCell ref="A2:A3"/>
    <mergeCell ref="B3:K3"/>
    <mergeCell ref="L3:S3"/>
    <mergeCell ref="A4:A5"/>
    <mergeCell ref="B5:K5"/>
    <mergeCell ref="L5:S5"/>
  </mergeCells>
  <printOptions gridLines="1"/>
  <pageMargins left="0.15748031496062992" right="0.15748031496062992" top="0.5905511811023623" bottom="0.35433070866141736" header="0.2362204724409449" footer="0.15748031496062992"/>
  <pageSetup fitToHeight="0" fitToWidth="0" horizontalDpi="600" verticalDpi="600" orientation="landscape" paperSize="9" scale="92" r:id="rId2"/>
  <headerFooter>
    <oddHeader>&amp;C&amp;"-,加粗"&amp;16 2011年09月（2011 No.5）提请人事工作小组会议讨论人员名单（实验技术岗位）</oddHeader>
    <oddFooter>&amp;C&amp;8第 &amp;P 页，共 &amp;N 页</oddFooter>
  </headerFooter>
  <rowBreaks count="3" manualBreakCount="3">
    <brk id="5" max="18" man="1"/>
    <brk id="11" max="18" man="1"/>
    <brk id="31"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showFormulas="1" view="pageLayout" zoomScaleSheetLayoutView="100" workbookViewId="0" topLeftCell="A1">
      <selection activeCell="E13" sqref="E13"/>
    </sheetView>
  </sheetViews>
  <sheetFormatPr defaultColWidth="8.875" defaultRowHeight="14.25"/>
  <cols>
    <col min="1" max="1" width="2.625" style="157" customWidth="1"/>
    <col min="2" max="2" width="6.50390625" style="139" customWidth="1"/>
    <col min="3" max="5" width="8.50390625" style="139" customWidth="1"/>
    <col min="6" max="16384" width="8.875" style="139" customWidth="1"/>
  </cols>
  <sheetData>
    <row r="1" spans="1:5" ht="40.5" customHeight="1">
      <c r="A1" s="459" t="s">
        <v>250</v>
      </c>
      <c r="B1" s="459"/>
      <c r="C1" s="459"/>
      <c r="D1" s="459"/>
      <c r="E1" s="459"/>
    </row>
    <row r="2" spans="1:5" ht="21" customHeight="1">
      <c r="A2" s="460" t="s">
        <v>458</v>
      </c>
      <c r="B2" s="461"/>
      <c r="C2" s="461"/>
      <c r="D2" s="461"/>
      <c r="E2" s="461"/>
    </row>
    <row r="3" spans="1:5" ht="37.5" customHeight="1">
      <c r="A3" s="140" t="s">
        <v>177</v>
      </c>
      <c r="B3" s="141" t="s">
        <v>178</v>
      </c>
      <c r="C3" s="141" t="s">
        <v>179</v>
      </c>
      <c r="D3" s="141" t="s">
        <v>180</v>
      </c>
      <c r="E3" s="142" t="s">
        <v>181</v>
      </c>
    </row>
    <row r="4" spans="1:5" ht="27.75" customHeight="1">
      <c r="A4" s="453" t="s">
        <v>182</v>
      </c>
      <c r="B4" s="454"/>
      <c r="C4" s="454"/>
      <c r="D4" s="454"/>
      <c r="E4" s="455"/>
    </row>
    <row r="5" spans="1:5" ht="27.75" customHeight="1">
      <c r="A5" s="143" t="s">
        <v>183</v>
      </c>
      <c r="B5" s="239" t="s">
        <v>188</v>
      </c>
      <c r="C5" s="239">
        <v>14</v>
      </c>
      <c r="D5" s="145"/>
      <c r="E5" s="146"/>
    </row>
    <row r="6" spans="1:5" ht="27.75" customHeight="1">
      <c r="A6" s="148" t="s">
        <v>34</v>
      </c>
      <c r="B6" s="239" t="s">
        <v>194</v>
      </c>
      <c r="C6" s="239">
        <v>5</v>
      </c>
      <c r="D6" s="144">
        <v>9</v>
      </c>
      <c r="E6" s="147"/>
    </row>
    <row r="7" spans="1:5" ht="27.75" customHeight="1">
      <c r="A7" s="143" t="s">
        <v>24</v>
      </c>
      <c r="B7" s="239" t="s">
        <v>196</v>
      </c>
      <c r="C7" s="149">
        <v>4</v>
      </c>
      <c r="D7" s="144">
        <v>10</v>
      </c>
      <c r="E7" s="147"/>
    </row>
    <row r="8" spans="1:5" ht="27.75" customHeight="1">
      <c r="A8" s="148" t="s">
        <v>25</v>
      </c>
      <c r="B8" s="239" t="s">
        <v>239</v>
      </c>
      <c r="C8" s="149">
        <v>11</v>
      </c>
      <c r="D8" s="145"/>
      <c r="E8" s="146"/>
    </row>
    <row r="9" spans="1:5" ht="27.75" customHeight="1">
      <c r="A9" s="143" t="s">
        <v>26</v>
      </c>
      <c r="B9" s="239" t="s">
        <v>202</v>
      </c>
      <c r="C9" s="149">
        <v>2</v>
      </c>
      <c r="D9" s="144">
        <v>4</v>
      </c>
      <c r="E9" s="147"/>
    </row>
    <row r="10" spans="1:5" ht="27.75" customHeight="1">
      <c r="A10" s="148" t="s">
        <v>27</v>
      </c>
      <c r="B10" s="239" t="s">
        <v>199</v>
      </c>
      <c r="C10" s="149">
        <v>1</v>
      </c>
      <c r="D10" s="144">
        <v>7</v>
      </c>
      <c r="E10" s="147"/>
    </row>
    <row r="11" spans="1:5" ht="27.75" customHeight="1">
      <c r="A11" s="143" t="s">
        <v>28</v>
      </c>
      <c r="B11" s="239" t="s">
        <v>210</v>
      </c>
      <c r="C11" s="149">
        <v>14</v>
      </c>
      <c r="D11" s="145"/>
      <c r="E11" s="146"/>
    </row>
    <row r="12" spans="1:5" ht="27.75" customHeight="1">
      <c r="A12" s="148" t="s">
        <v>29</v>
      </c>
      <c r="B12" s="239" t="s">
        <v>219</v>
      </c>
      <c r="C12" s="149">
        <v>0</v>
      </c>
      <c r="D12" s="144"/>
      <c r="E12" s="147"/>
    </row>
    <row r="13" spans="1:5" ht="27.75" customHeight="1">
      <c r="A13" s="143" t="s">
        <v>30</v>
      </c>
      <c r="B13" s="240" t="s">
        <v>213</v>
      </c>
      <c r="C13" s="149">
        <v>14</v>
      </c>
      <c r="D13" s="145"/>
      <c r="E13" s="146"/>
    </row>
    <row r="14" spans="1:5" ht="27.75" customHeight="1">
      <c r="A14" s="148" t="s">
        <v>31</v>
      </c>
      <c r="B14" s="239" t="s">
        <v>306</v>
      </c>
      <c r="C14" s="149">
        <v>1</v>
      </c>
      <c r="D14" s="144"/>
      <c r="E14" s="147"/>
    </row>
    <row r="15" spans="1:5" ht="27.75" customHeight="1">
      <c r="A15" s="143" t="s">
        <v>32</v>
      </c>
      <c r="B15" s="239" t="s">
        <v>312</v>
      </c>
      <c r="C15" s="149">
        <v>8</v>
      </c>
      <c r="D15" s="144">
        <v>2</v>
      </c>
      <c r="E15" s="147"/>
    </row>
    <row r="16" spans="1:5" ht="27.75" customHeight="1">
      <c r="A16" s="148" t="s">
        <v>33</v>
      </c>
      <c r="B16" s="239" t="s">
        <v>316</v>
      </c>
      <c r="C16" s="149">
        <v>13</v>
      </c>
      <c r="D16" s="145"/>
      <c r="E16" s="146"/>
    </row>
    <row r="17" spans="1:5" ht="27.75" customHeight="1">
      <c r="A17" s="143" t="s">
        <v>35</v>
      </c>
      <c r="B17" s="239" t="s">
        <v>223</v>
      </c>
      <c r="C17" s="150">
        <v>2</v>
      </c>
      <c r="D17" s="144"/>
      <c r="E17" s="147"/>
    </row>
    <row r="18" spans="1:5" ht="27.75" customHeight="1">
      <c r="A18" s="148" t="s">
        <v>36</v>
      </c>
      <c r="B18" s="239" t="s">
        <v>333</v>
      </c>
      <c r="C18" s="150">
        <v>2</v>
      </c>
      <c r="D18" s="151"/>
      <c r="E18" s="152"/>
    </row>
    <row r="19" spans="1:5" ht="27.75" customHeight="1">
      <c r="A19" s="453" t="s">
        <v>186</v>
      </c>
      <c r="B19" s="454"/>
      <c r="C19" s="454"/>
      <c r="D19" s="454"/>
      <c r="E19" s="455"/>
    </row>
    <row r="20" spans="1:5" ht="27.75" customHeight="1">
      <c r="A20" s="143" t="s">
        <v>183</v>
      </c>
      <c r="B20" s="144" t="s">
        <v>249</v>
      </c>
      <c r="C20" s="144">
        <v>4</v>
      </c>
      <c r="D20" s="139">
        <v>2</v>
      </c>
      <c r="E20" s="147"/>
    </row>
    <row r="21" spans="1:5" ht="27.75" customHeight="1">
      <c r="A21" s="143" t="s">
        <v>187</v>
      </c>
      <c r="B21" s="144" t="s">
        <v>185</v>
      </c>
      <c r="C21" s="144">
        <v>13</v>
      </c>
      <c r="D21" s="145"/>
      <c r="E21" s="146"/>
    </row>
    <row r="22" spans="1:5" ht="27.75" customHeight="1">
      <c r="A22" s="456" t="s">
        <v>456</v>
      </c>
      <c r="B22" s="457"/>
      <c r="C22" s="457"/>
      <c r="D22" s="457"/>
      <c r="E22" s="458"/>
    </row>
    <row r="23" spans="1:5" ht="27.75" customHeight="1">
      <c r="A23" s="153" t="s">
        <v>183</v>
      </c>
      <c r="B23" s="250" t="s">
        <v>457</v>
      </c>
      <c r="C23" s="154">
        <v>14</v>
      </c>
      <c r="D23" s="155"/>
      <c r="E23" s="156"/>
    </row>
  </sheetData>
  <sheetProtection/>
  <protectedRanges>
    <protectedRange sqref="B21 B23" name="区域1_1"/>
    <protectedRange sqref="B19 B22" name="区域1_1_1_1"/>
    <protectedRange sqref="B5" name="区域1_3_1"/>
    <protectedRange sqref="B6" name="区域1_6_1"/>
  </protectedRanges>
  <mergeCells count="5">
    <mergeCell ref="A19:E19"/>
    <mergeCell ref="A22:E22"/>
    <mergeCell ref="A1:E1"/>
    <mergeCell ref="A2:E2"/>
    <mergeCell ref="A4:E4"/>
  </mergeCells>
  <printOptions/>
  <pageMargins left="1.2291666666666667" right="0.31496062992125984" top="0.68" bottom="0.2755905511811024" header="0.41" footer="0.15748031496062992"/>
  <pageSetup fitToWidth="0" fitToHeight="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K23"/>
  <sheetViews>
    <sheetView showFormulas="1" view="pageLayout" zoomScaleSheetLayoutView="100" workbookViewId="0" topLeftCell="A1">
      <selection activeCell="A6" sqref="A6"/>
    </sheetView>
  </sheetViews>
  <sheetFormatPr defaultColWidth="8.875" defaultRowHeight="14.25"/>
  <cols>
    <col min="1" max="1" width="2.625" style="157" customWidth="1"/>
    <col min="2" max="2" width="4.625" style="139" customWidth="1"/>
    <col min="3" max="5" width="4.25390625" style="139" customWidth="1"/>
    <col min="6" max="6" width="3.75390625" style="139" customWidth="1"/>
    <col min="7" max="7" width="2.375" style="157" customWidth="1"/>
    <col min="8" max="8" width="4.625" style="139" customWidth="1"/>
    <col min="9" max="11" width="4.25390625" style="139" customWidth="1"/>
    <col min="12" max="16384" width="8.875" style="139" customWidth="1"/>
  </cols>
  <sheetData>
    <row r="1" spans="1:11" ht="40.5" customHeight="1">
      <c r="A1" s="459" t="s">
        <v>441</v>
      </c>
      <c r="B1" s="459"/>
      <c r="C1" s="459"/>
      <c r="D1" s="459"/>
      <c r="E1" s="459"/>
      <c r="F1" s="241"/>
      <c r="G1" s="459" t="s">
        <v>250</v>
      </c>
      <c r="H1" s="459"/>
      <c r="I1" s="459"/>
      <c r="J1" s="459"/>
      <c r="K1" s="459"/>
    </row>
    <row r="2" spans="1:11" ht="21" customHeight="1">
      <c r="A2" s="460" t="s">
        <v>458</v>
      </c>
      <c r="B2" s="461"/>
      <c r="C2" s="461"/>
      <c r="D2" s="461"/>
      <c r="E2" s="461"/>
      <c r="F2" s="168"/>
      <c r="G2" s="460" t="s">
        <v>458</v>
      </c>
      <c r="H2" s="461"/>
      <c r="I2" s="461"/>
      <c r="J2" s="461"/>
      <c r="K2" s="461"/>
    </row>
    <row r="3" spans="1:11" ht="37.5" customHeight="1">
      <c r="A3" s="140" t="s">
        <v>177</v>
      </c>
      <c r="B3" s="141" t="s">
        <v>178</v>
      </c>
      <c r="C3" s="141" t="s">
        <v>179</v>
      </c>
      <c r="D3" s="141" t="s">
        <v>180</v>
      </c>
      <c r="E3" s="142" t="s">
        <v>181</v>
      </c>
      <c r="G3" s="140" t="s">
        <v>177</v>
      </c>
      <c r="H3" s="141" t="s">
        <v>178</v>
      </c>
      <c r="I3" s="141" t="s">
        <v>179</v>
      </c>
      <c r="J3" s="141" t="s">
        <v>180</v>
      </c>
      <c r="K3" s="142" t="s">
        <v>181</v>
      </c>
    </row>
    <row r="4" spans="1:11" ht="27.75" customHeight="1">
      <c r="A4" s="453" t="s">
        <v>182</v>
      </c>
      <c r="B4" s="454"/>
      <c r="C4" s="454"/>
      <c r="D4" s="454"/>
      <c r="E4" s="455"/>
      <c r="G4" s="453" t="s">
        <v>182</v>
      </c>
      <c r="H4" s="454"/>
      <c r="I4" s="454"/>
      <c r="J4" s="454"/>
      <c r="K4" s="455"/>
    </row>
    <row r="5" spans="1:11" ht="27.75" customHeight="1">
      <c r="A5" s="143" t="s">
        <v>183</v>
      </c>
      <c r="B5" s="239" t="s">
        <v>188</v>
      </c>
      <c r="C5" s="239">
        <v>14</v>
      </c>
      <c r="D5" s="145"/>
      <c r="E5" s="146"/>
      <c r="G5" s="143" t="s">
        <v>183</v>
      </c>
      <c r="H5" s="239" t="s">
        <v>188</v>
      </c>
      <c r="I5" s="144"/>
      <c r="J5" s="145"/>
      <c r="K5" s="146"/>
    </row>
    <row r="6" spans="1:11" ht="27.75" customHeight="1">
      <c r="A6" s="148" t="s">
        <v>34</v>
      </c>
      <c r="B6" s="239" t="s">
        <v>194</v>
      </c>
      <c r="C6" s="239">
        <v>5</v>
      </c>
      <c r="D6" s="144">
        <v>9</v>
      </c>
      <c r="E6" s="147"/>
      <c r="G6" s="148" t="s">
        <v>34</v>
      </c>
      <c r="H6" s="239" t="s">
        <v>194</v>
      </c>
      <c r="I6" s="149"/>
      <c r="J6" s="144"/>
      <c r="K6" s="147"/>
    </row>
    <row r="7" spans="1:11" ht="27.75" customHeight="1">
      <c r="A7" s="143" t="s">
        <v>24</v>
      </c>
      <c r="B7" s="239" t="s">
        <v>196</v>
      </c>
      <c r="C7" s="149">
        <v>4</v>
      </c>
      <c r="D7" s="144">
        <v>10</v>
      </c>
      <c r="E7" s="147"/>
      <c r="G7" s="143" t="s">
        <v>24</v>
      </c>
      <c r="H7" s="239" t="s">
        <v>196</v>
      </c>
      <c r="I7" s="149"/>
      <c r="J7" s="144"/>
      <c r="K7" s="147"/>
    </row>
    <row r="8" spans="1:11" ht="27.75" customHeight="1">
      <c r="A8" s="148" t="s">
        <v>25</v>
      </c>
      <c r="B8" s="239" t="s">
        <v>239</v>
      </c>
      <c r="C8" s="149">
        <v>11</v>
      </c>
      <c r="D8" s="145"/>
      <c r="E8" s="146"/>
      <c r="G8" s="148" t="s">
        <v>25</v>
      </c>
      <c r="H8" s="239" t="s">
        <v>239</v>
      </c>
      <c r="I8" s="149"/>
      <c r="J8" s="145"/>
      <c r="K8" s="146"/>
    </row>
    <row r="9" spans="1:11" ht="27.75" customHeight="1">
      <c r="A9" s="143" t="s">
        <v>26</v>
      </c>
      <c r="B9" s="239" t="s">
        <v>202</v>
      </c>
      <c r="C9" s="149">
        <v>2</v>
      </c>
      <c r="D9" s="144">
        <v>4</v>
      </c>
      <c r="E9" s="147"/>
      <c r="G9" s="143" t="s">
        <v>26</v>
      </c>
      <c r="H9" s="239" t="s">
        <v>202</v>
      </c>
      <c r="I9" s="149"/>
      <c r="J9" s="144"/>
      <c r="K9" s="147"/>
    </row>
    <row r="10" spans="1:11" ht="27.75" customHeight="1">
      <c r="A10" s="148" t="s">
        <v>27</v>
      </c>
      <c r="B10" s="239" t="s">
        <v>199</v>
      </c>
      <c r="C10" s="149">
        <v>1</v>
      </c>
      <c r="D10" s="144">
        <v>7</v>
      </c>
      <c r="E10" s="147"/>
      <c r="G10" s="148" t="s">
        <v>27</v>
      </c>
      <c r="H10" s="239" t="s">
        <v>199</v>
      </c>
      <c r="I10" s="149"/>
      <c r="J10" s="144"/>
      <c r="K10" s="147"/>
    </row>
    <row r="11" spans="1:11" ht="27.75" customHeight="1">
      <c r="A11" s="143" t="s">
        <v>28</v>
      </c>
      <c r="B11" s="239" t="s">
        <v>210</v>
      </c>
      <c r="C11" s="149">
        <v>14</v>
      </c>
      <c r="D11" s="145"/>
      <c r="E11" s="146"/>
      <c r="G11" s="143" t="s">
        <v>28</v>
      </c>
      <c r="H11" s="239" t="s">
        <v>210</v>
      </c>
      <c r="I11" s="149"/>
      <c r="J11" s="145"/>
      <c r="K11" s="146"/>
    </row>
    <row r="12" spans="1:11" ht="27.75" customHeight="1">
      <c r="A12" s="148" t="s">
        <v>29</v>
      </c>
      <c r="B12" s="239" t="s">
        <v>219</v>
      </c>
      <c r="C12" s="149">
        <v>0</v>
      </c>
      <c r="D12" s="144"/>
      <c r="E12" s="147"/>
      <c r="G12" s="148" t="s">
        <v>29</v>
      </c>
      <c r="H12" s="239" t="s">
        <v>219</v>
      </c>
      <c r="I12" s="149"/>
      <c r="J12" s="144"/>
      <c r="K12" s="147"/>
    </row>
    <row r="13" spans="1:11" ht="27.75" customHeight="1">
      <c r="A13" s="143" t="s">
        <v>30</v>
      </c>
      <c r="B13" s="240" t="s">
        <v>213</v>
      </c>
      <c r="C13" s="149">
        <v>14</v>
      </c>
      <c r="D13" s="145"/>
      <c r="E13" s="146"/>
      <c r="G13" s="143" t="s">
        <v>30</v>
      </c>
      <c r="H13" s="240" t="s">
        <v>213</v>
      </c>
      <c r="I13" s="149"/>
      <c r="J13" s="145"/>
      <c r="K13" s="146"/>
    </row>
    <row r="14" spans="1:11" ht="27.75" customHeight="1">
      <c r="A14" s="148" t="s">
        <v>31</v>
      </c>
      <c r="B14" s="239" t="s">
        <v>354</v>
      </c>
      <c r="C14" s="149">
        <v>1</v>
      </c>
      <c r="D14" s="144"/>
      <c r="E14" s="147"/>
      <c r="G14" s="148" t="s">
        <v>31</v>
      </c>
      <c r="H14" s="239" t="s">
        <v>354</v>
      </c>
      <c r="I14" s="149"/>
      <c r="J14" s="144"/>
      <c r="K14" s="147"/>
    </row>
    <row r="15" spans="1:11" ht="27.75" customHeight="1">
      <c r="A15" s="143" t="s">
        <v>32</v>
      </c>
      <c r="B15" s="239" t="s">
        <v>355</v>
      </c>
      <c r="C15" s="149">
        <v>8</v>
      </c>
      <c r="D15" s="144">
        <v>2</v>
      </c>
      <c r="E15" s="147"/>
      <c r="G15" s="143" t="s">
        <v>32</v>
      </c>
      <c r="H15" s="239" t="s">
        <v>355</v>
      </c>
      <c r="I15" s="149"/>
      <c r="J15" s="144"/>
      <c r="K15" s="147"/>
    </row>
    <row r="16" spans="1:11" ht="27.75" customHeight="1">
      <c r="A16" s="148" t="s">
        <v>33</v>
      </c>
      <c r="B16" s="239" t="s">
        <v>356</v>
      </c>
      <c r="C16" s="149">
        <v>13</v>
      </c>
      <c r="D16" s="145"/>
      <c r="E16" s="146"/>
      <c r="G16" s="148" t="s">
        <v>33</v>
      </c>
      <c r="H16" s="239" t="s">
        <v>356</v>
      </c>
      <c r="I16" s="149"/>
      <c r="J16" s="145"/>
      <c r="K16" s="146"/>
    </row>
    <row r="17" spans="1:11" ht="27.75" customHeight="1">
      <c r="A17" s="143" t="s">
        <v>35</v>
      </c>
      <c r="B17" s="239" t="s">
        <v>357</v>
      </c>
      <c r="C17" s="150">
        <v>2</v>
      </c>
      <c r="D17" s="144"/>
      <c r="E17" s="147"/>
      <c r="G17" s="143" t="s">
        <v>35</v>
      </c>
      <c r="H17" s="239" t="s">
        <v>357</v>
      </c>
      <c r="I17" s="150"/>
      <c r="J17" s="144"/>
      <c r="K17" s="147"/>
    </row>
    <row r="18" spans="1:11" ht="27.75" customHeight="1">
      <c r="A18" s="148" t="s">
        <v>36</v>
      </c>
      <c r="B18" s="239" t="s">
        <v>358</v>
      </c>
      <c r="C18" s="150">
        <v>2</v>
      </c>
      <c r="D18" s="151"/>
      <c r="E18" s="152"/>
      <c r="G18" s="148" t="s">
        <v>36</v>
      </c>
      <c r="H18" s="239" t="s">
        <v>358</v>
      </c>
      <c r="I18" s="150"/>
      <c r="J18" s="151"/>
      <c r="K18" s="152"/>
    </row>
    <row r="19" spans="1:11" ht="27.75" customHeight="1">
      <c r="A19" s="453" t="s">
        <v>186</v>
      </c>
      <c r="B19" s="454"/>
      <c r="C19" s="454"/>
      <c r="D19" s="454"/>
      <c r="E19" s="455"/>
      <c r="G19" s="453" t="s">
        <v>186</v>
      </c>
      <c r="H19" s="454"/>
      <c r="I19" s="454"/>
      <c r="J19" s="454"/>
      <c r="K19" s="455"/>
    </row>
    <row r="20" spans="1:11" ht="27.75" customHeight="1">
      <c r="A20" s="143" t="s">
        <v>184</v>
      </c>
      <c r="B20" s="144" t="s">
        <v>249</v>
      </c>
      <c r="C20" s="144">
        <v>4</v>
      </c>
      <c r="D20" s="139">
        <v>2</v>
      </c>
      <c r="E20" s="147"/>
      <c r="G20" s="143" t="s">
        <v>183</v>
      </c>
      <c r="H20" s="144" t="s">
        <v>249</v>
      </c>
      <c r="I20" s="144"/>
      <c r="K20" s="147"/>
    </row>
    <row r="21" spans="1:11" ht="27.75" customHeight="1">
      <c r="A21" s="143" t="s">
        <v>187</v>
      </c>
      <c r="B21" s="144" t="s">
        <v>185</v>
      </c>
      <c r="C21" s="144">
        <v>13</v>
      </c>
      <c r="D21" s="145"/>
      <c r="E21" s="146"/>
      <c r="F21" s="249"/>
      <c r="G21" s="143" t="s">
        <v>187</v>
      </c>
      <c r="H21" s="144" t="s">
        <v>185</v>
      </c>
      <c r="I21" s="144"/>
      <c r="J21" s="145"/>
      <c r="K21" s="146"/>
    </row>
    <row r="22" spans="1:11" ht="27.75" customHeight="1">
      <c r="A22" s="456" t="s">
        <v>456</v>
      </c>
      <c r="B22" s="457"/>
      <c r="C22" s="457"/>
      <c r="D22" s="457"/>
      <c r="E22" s="458"/>
      <c r="G22" s="456" t="s">
        <v>456</v>
      </c>
      <c r="H22" s="457"/>
      <c r="I22" s="457"/>
      <c r="J22" s="457"/>
      <c r="K22" s="458"/>
    </row>
    <row r="23" spans="1:11" ht="27.75" customHeight="1">
      <c r="A23" s="153" t="s">
        <v>183</v>
      </c>
      <c r="B23" s="250" t="s">
        <v>457</v>
      </c>
      <c r="C23" s="154">
        <v>14</v>
      </c>
      <c r="D23" s="155"/>
      <c r="E23" s="156"/>
      <c r="F23" s="249"/>
      <c r="G23" s="153" t="s">
        <v>183</v>
      </c>
      <c r="H23" s="250" t="s">
        <v>457</v>
      </c>
      <c r="I23" s="154"/>
      <c r="J23" s="155"/>
      <c r="K23" s="156"/>
    </row>
  </sheetData>
  <sheetProtection/>
  <protectedRanges>
    <protectedRange sqref="B21 H21 B23 H23" name="区域1_1"/>
    <protectedRange sqref="B19 H19 B22 H22" name="区域1_1_1_1"/>
    <protectedRange sqref="B5 H5" name="区域1_3_1"/>
    <protectedRange sqref="B6 H6" name="区域1_6_1"/>
  </protectedRanges>
  <mergeCells count="10">
    <mergeCell ref="A1:E1"/>
    <mergeCell ref="G1:K1"/>
    <mergeCell ref="A22:E22"/>
    <mergeCell ref="G22:K22"/>
    <mergeCell ref="A2:E2"/>
    <mergeCell ref="G2:K2"/>
    <mergeCell ref="A4:E4"/>
    <mergeCell ref="A19:E19"/>
    <mergeCell ref="G4:K4"/>
    <mergeCell ref="G19:K19"/>
  </mergeCells>
  <printOptions/>
  <pageMargins left="0.5" right="0.31496062992125984" top="0.68" bottom="0.2755905511811024" header="0.41" footer="0.1574803149606299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rsh3</dc:creator>
  <cp:keywords/>
  <dc:description/>
  <cp:lastModifiedBy>曲长生</cp:lastModifiedBy>
  <cp:lastPrinted>2014-05-05T16:07:41Z</cp:lastPrinted>
  <dcterms:created xsi:type="dcterms:W3CDTF">2002-01-20T16:04:25Z</dcterms:created>
  <dcterms:modified xsi:type="dcterms:W3CDTF">2014-05-07T06:28:19Z</dcterms:modified>
  <cp:category/>
  <cp:version/>
  <cp:contentType/>
  <cp:contentStatus/>
</cp:coreProperties>
</file>